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322_verzia_1_1\PSK_Financny_plan_verzia_1_1_zverejnenie_eurofondy\"/>
    </mc:Choice>
  </mc:AlternateContent>
  <bookViews>
    <workbookView xWindow="0" yWindow="0" windowWidth="28800" windowHeight="11780"/>
  </bookViews>
  <sheets>
    <sheet name="PSK_FP_SO_UV_SR_v_1_1" sheetId="1" r:id="rId1"/>
    <sheet name="PSK_FP_SO_UV_SR_v_1_1_zavazky" sheetId="2" r:id="rId2"/>
  </sheets>
  <definedNames>
    <definedName name="_xlnm._FilterDatabase" localSheetId="0" hidden="1">PSK_FP_SO_UV_SR_v_1_1!$A$1:$BS$434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" l="1"/>
  <c r="L8" i="2"/>
  <c r="L7" i="2"/>
  <c r="K10" i="2"/>
  <c r="J10" i="2"/>
  <c r="I10" i="2"/>
  <c r="H10" i="2"/>
  <c r="G10" i="2"/>
  <c r="F10" i="2"/>
  <c r="E10" i="2"/>
  <c r="D10" i="2"/>
  <c r="L6" i="2"/>
  <c r="C10" i="2" l="1"/>
  <c r="L10" i="2" s="1"/>
</calcChain>
</file>

<file path=xl/sharedStrings.xml><?xml version="1.0" encoding="utf-8"?>
<sst xmlns="http://schemas.openxmlformats.org/spreadsheetml/2006/main" count="288" uniqueCount="180">
  <si>
    <t>Program Slovensko</t>
  </si>
  <si>
    <t>EFRR / ESF+ / FST / Kohézny fond</t>
  </si>
  <si>
    <t>EFRR</t>
  </si>
  <si>
    <t>ESF+</t>
  </si>
  <si>
    <t>FST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</si>
  <si>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</si>
  <si>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</si>
  <si>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</si>
  <si>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</si>
  <si>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</si>
  <si>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</si>
  <si>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</si>
  <si>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</si>
  <si>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</si>
  <si>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</si>
  <si>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</si>
  <si>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</si>
  <si>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</si>
  <si>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</si>
  <si>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</si>
  <si>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</si>
  <si>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</si>
  <si>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</si>
  <si>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</si>
  <si>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</si>
  <si>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</si>
  <si>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</si>
  <si>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</si>
  <si>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</si>
  <si>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</si>
  <si>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</si>
  <si>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</si>
  <si>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</si>
  <si>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</si>
  <si>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</si>
  <si>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</si>
  <si>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</si>
  <si>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</si>
  <si>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</si>
  <si>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</si>
  <si>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</si>
  <si>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</si>
  <si>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</si>
  <si>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</si>
  <si>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</si>
  <si>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</si>
  <si>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</si>
  <si>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</si>
  <si>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</si>
  <si>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</si>
  <si>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</si>
  <si>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</si>
  <si>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</si>
  <si>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</si>
  <si>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</si>
  <si>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</si>
  <si>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</si>
  <si>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</si>
  <si>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</si>
  <si>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</si>
  <si>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</si>
  <si>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</si>
  <si>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</si>
  <si>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</si>
  <si>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</si>
  <si>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</si>
  <si>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</si>
  <si>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</si>
  <si>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</si>
  <si>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</si>
  <si>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</si>
  <si>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</si>
  <si>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</si>
  <si>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</si>
  <si>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</si>
  <si>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</si>
  <si>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</si>
  <si>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</si>
  <si>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</si>
  <si>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</si>
  <si>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</si>
  <si>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</si>
  <si>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</si>
  <si>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</si>
  <si>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</si>
  <si>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</si>
  <si>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</si>
  <si>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</si>
  <si>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</si>
  <si>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</si>
  <si>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</si>
  <si>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</si>
  <si>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</si>
  <si>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</si>
  <si>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</si>
  <si>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</si>
  <si>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</si>
  <si>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</si>
  <si>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</si>
  <si>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</si>
  <si>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</si>
  <si>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</si>
  <si>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</si>
  <si>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</si>
  <si>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</si>
  <si>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</si>
  <si>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</si>
  <si>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</si>
  <si>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</si>
  <si>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</si>
  <si>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</si>
  <si>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</si>
  <si>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</si>
  <si>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</si>
  <si>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</si>
  <si>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</si>
  <si>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</si>
  <si>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</si>
  <si>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</si>
  <si>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</si>
  <si>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</si>
  <si>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</si>
  <si>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</si>
  <si>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</si>
  <si>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</si>
  <si>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</si>
  <si>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</si>
  <si>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</si>
  <si>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</si>
  <si>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</si>
  <si>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</si>
  <si>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</si>
  <si>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</si>
  <si>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</si>
  <si>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</si>
  <si>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</si>
  <si>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</si>
  <si>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</si>
  <si>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</si>
  <si>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</si>
  <si>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</si>
  <si>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</si>
  <si>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</si>
  <si>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</si>
  <si>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</si>
  <si>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</si>
  <si>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</si>
  <si>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</si>
  <si>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</si>
  <si>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</si>
  <si>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</si>
  <si>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</si>
  <si>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</si>
  <si>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</si>
  <si>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</si>
  <si>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</si>
  <si>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</si>
  <si>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</si>
  <si>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</si>
  <si>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</si>
  <si>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</si>
  <si>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</si>
  <si>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</si>
  <si>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</si>
  <si>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</si>
  <si>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</si>
  <si>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</si>
  <si>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</si>
  <si>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</si>
  <si>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</si>
  <si>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</si>
  <si>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</si>
  <si>
    <t>Fond</t>
  </si>
  <si>
    <t>Kategória regiónov</t>
  </si>
  <si>
    <t>Finančné záväzky bez sumy flexibility</t>
  </si>
  <si>
    <t>Suma flexibility</t>
  </si>
  <si>
    <t>(v EUR)</t>
  </si>
  <si>
    <t>ň</t>
  </si>
  <si>
    <t>Rozdelenie alokácie (záväzkov) podľa rokov a fondov</t>
  </si>
  <si>
    <t>Program Slovensko 2021 - 2027 - Finančný plán - Úrad vlády SR, verzia 1.1 (platný od 18. máj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</si>
</sst>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8" fillId="0" borderId="0" xfId="0" applyFont="1" applyFill="1" applyAlignment="1">
      <alignment vertical="center"/>
    </xf>
    <xf numFmtId="0" fontId="3" fillId="8" borderId="3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center" vertical="center" wrapText="1"/>
    </xf>
    <xf numFmtId="4" fontId="8" fillId="0" borderId="31" xfId="0" applyNumberFormat="1" applyFont="1" applyBorder="1" applyAlignment="1">
      <alignment vertical="center"/>
    </xf>
    <xf numFmtId="4" fontId="7" fillId="9" borderId="31" xfId="0" applyNumberFormat="1" applyFont="1" applyFill="1" applyBorder="1" applyAlignment="1">
      <alignment vertical="center"/>
    </xf>
    <xf numFmtId="0" fontId="3" fillId="8" borderId="31" xfId="0" applyFont="1" applyFill="1" applyBorder="1" applyAlignment="1">
      <alignment vertical="center"/>
    </xf>
    <xf numFmtId="4" fontId="3" fillId="8" borderId="3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3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3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horizontal="right" vertical="center" wrapText="1"/>
      <protection locked="0" hidden="1"/>
    </xf>
    <xf numFmtId="0" fontId="8" fillId="0" borderId="0" xfId="0" applyFont="1" applyFill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S434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ColWidth="8.7265625" defaultRowHeight="14.5" x14ac:dyDescent="0.35"/>
  <cols>
    <col min="1" max="1" width="60.7265625" style="71" customWidth="1"/>
    <col min="2" max="9" width="21.7265625" style="21" customWidth="1"/>
    <col min="10" max="10" width="21.7265625" style="73" customWidth="1"/>
    <col min="11" max="12" width="21.7265625" style="74" customWidth="1"/>
    <col min="13" max="13" width="21.7265625" style="73" customWidth="1"/>
    <col min="14" max="15" width="21.7265625" style="74" customWidth="1"/>
    <col min="16" max="16" width="21.7265625" style="73" customWidth="1"/>
    <col min="17" max="18" width="21.7265625" style="74" customWidth="1"/>
    <col min="19" max="19" width="21.7265625" style="73" customWidth="1"/>
    <col min="20" max="21" width="21.7265625" style="74" customWidth="1"/>
    <col min="22" max="22" width="21.7265625" style="73" customWidth="1"/>
    <col min="23" max="24" width="21.7265625" style="74" customWidth="1"/>
    <col min="25" max="25" width="21.7265625" style="73" customWidth="1"/>
    <col min="26" max="47" width="21.7265625" style="74" customWidth="1"/>
    <col min="48" max="71" width="21.7265625" style="45" customWidth="1"/>
    <col min="72" max="16384" width="8.7265625" style="45"/>
  </cols>
  <sheetData>
    <row r="1" spans="1:71" s="3" customFormat="1" x14ac:dyDescent="0.35">
      <c r="A1" s="1" t="s">
        <v>179</v>
      </c>
      <c r="B1" s="2"/>
      <c r="G1" s="4"/>
    </row>
    <row r="2" spans="1:71" s="3" customFormat="1" ht="15" thickBot="1" x14ac:dyDescent="0.4">
      <c r="BS2" s="88" t="s">
        <v>176</v>
      </c>
    </row>
    <row r="3" spans="1:71" s="6" customFormat="1" ht="15" customHeight="1" x14ac:dyDescent="0.35">
      <c r="A3" s="5" t="s">
        <v>0</v>
      </c>
      <c r="B3" s="106" t="s">
        <v>1</v>
      </c>
      <c r="C3" s="107"/>
      <c r="D3" s="107"/>
      <c r="E3" s="107"/>
      <c r="F3" s="107"/>
      <c r="G3" s="107"/>
      <c r="H3" s="107"/>
      <c r="I3" s="108"/>
      <c r="J3" s="106" t="s">
        <v>2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8"/>
      <c r="AC3" s="106" t="s">
        <v>3</v>
      </c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8"/>
      <c r="AV3" s="109" t="s">
        <v>4</v>
      </c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1"/>
      <c r="BH3" s="109" t="s">
        <v>177</v>
      </c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1"/>
    </row>
    <row r="4" spans="1:71" s="6" customFormat="1" x14ac:dyDescent="0.35">
      <c r="A4" s="99" t="s">
        <v>5</v>
      </c>
      <c r="B4" s="92" t="s">
        <v>6</v>
      </c>
      <c r="C4" s="90" t="s">
        <v>7</v>
      </c>
      <c r="D4" s="90" t="s">
        <v>8</v>
      </c>
      <c r="E4" s="90" t="s">
        <v>9</v>
      </c>
      <c r="F4" s="90" t="s">
        <v>10</v>
      </c>
      <c r="G4" s="103" t="s">
        <v>11</v>
      </c>
      <c r="H4" s="97" t="s">
        <v>12</v>
      </c>
      <c r="I4" s="97" t="s">
        <v>13</v>
      </c>
      <c r="J4" s="105" t="s">
        <v>7</v>
      </c>
      <c r="K4" s="93"/>
      <c r="L4" s="93"/>
      <c r="M4" s="93" t="s">
        <v>8</v>
      </c>
      <c r="N4" s="94"/>
      <c r="O4" s="96"/>
      <c r="P4" s="93" t="s">
        <v>9</v>
      </c>
      <c r="Q4" s="93"/>
      <c r="R4" s="93"/>
      <c r="S4" s="93" t="s">
        <v>10</v>
      </c>
      <c r="T4" s="93"/>
      <c r="U4" s="93"/>
      <c r="V4" s="93" t="s">
        <v>11</v>
      </c>
      <c r="W4" s="93"/>
      <c r="X4" s="93"/>
      <c r="Y4" s="93" t="s">
        <v>12</v>
      </c>
      <c r="Z4" s="93"/>
      <c r="AA4" s="94"/>
      <c r="AB4" s="91" t="s">
        <v>13</v>
      </c>
      <c r="AC4" s="96" t="s">
        <v>7</v>
      </c>
      <c r="AD4" s="93"/>
      <c r="AE4" s="93"/>
      <c r="AF4" s="93" t="s">
        <v>8</v>
      </c>
      <c r="AG4" s="93"/>
      <c r="AH4" s="93"/>
      <c r="AI4" s="93" t="s">
        <v>9</v>
      </c>
      <c r="AJ4" s="93"/>
      <c r="AK4" s="93"/>
      <c r="AL4" s="93" t="s">
        <v>10</v>
      </c>
      <c r="AM4" s="93"/>
      <c r="AN4" s="93"/>
      <c r="AO4" s="93" t="s">
        <v>11</v>
      </c>
      <c r="AP4" s="93"/>
      <c r="AQ4" s="93"/>
      <c r="AR4" s="93" t="s">
        <v>12</v>
      </c>
      <c r="AS4" s="93"/>
      <c r="AT4" s="94"/>
      <c r="AU4" s="97" t="s">
        <v>13</v>
      </c>
      <c r="AV4" s="92" t="s">
        <v>7</v>
      </c>
      <c r="AW4" s="90"/>
      <c r="AX4" s="90" t="s">
        <v>8</v>
      </c>
      <c r="AY4" s="90"/>
      <c r="AZ4" s="90" t="s">
        <v>9</v>
      </c>
      <c r="BA4" s="90"/>
      <c r="BB4" s="90" t="s">
        <v>10</v>
      </c>
      <c r="BC4" s="90"/>
      <c r="BD4" s="90" t="s">
        <v>11</v>
      </c>
      <c r="BE4" s="90"/>
      <c r="BF4" s="90" t="s">
        <v>12</v>
      </c>
      <c r="BG4" s="91"/>
      <c r="BH4" s="92" t="s">
        <v>7</v>
      </c>
      <c r="BI4" s="90"/>
      <c r="BJ4" s="90" t="s">
        <v>8</v>
      </c>
      <c r="BK4" s="90"/>
      <c r="BL4" s="90" t="s">
        <v>9</v>
      </c>
      <c r="BM4" s="90"/>
      <c r="BN4" s="90" t="s">
        <v>10</v>
      </c>
      <c r="BO4" s="90"/>
      <c r="BP4" s="90" t="s">
        <v>11</v>
      </c>
      <c r="BQ4" s="90"/>
      <c r="BR4" s="90" t="s">
        <v>12</v>
      </c>
      <c r="BS4" s="91"/>
    </row>
    <row r="5" spans="1:71" s="15" customFormat="1" ht="15" thickBot="1" x14ac:dyDescent="0.4">
      <c r="A5" s="100"/>
      <c r="B5" s="101"/>
      <c r="C5" s="102"/>
      <c r="D5" s="102"/>
      <c r="E5" s="102"/>
      <c r="F5" s="102"/>
      <c r="G5" s="104"/>
      <c r="H5" s="98"/>
      <c r="I5" s="98"/>
      <c r="J5" s="7" t="s">
        <v>6</v>
      </c>
      <c r="K5" s="8" t="s">
        <v>14</v>
      </c>
      <c r="L5" s="8" t="s">
        <v>15</v>
      </c>
      <c r="M5" s="8" t="s">
        <v>6</v>
      </c>
      <c r="N5" s="8" t="s">
        <v>14</v>
      </c>
      <c r="O5" s="8" t="s">
        <v>15</v>
      </c>
      <c r="P5" s="8" t="s">
        <v>6</v>
      </c>
      <c r="Q5" s="8" t="s">
        <v>14</v>
      </c>
      <c r="R5" s="8" t="s">
        <v>15</v>
      </c>
      <c r="S5" s="8" t="s">
        <v>6</v>
      </c>
      <c r="T5" s="8" t="s">
        <v>14</v>
      </c>
      <c r="U5" s="8" t="s">
        <v>15</v>
      </c>
      <c r="V5" s="8" t="s">
        <v>6</v>
      </c>
      <c r="W5" s="8" t="s">
        <v>14</v>
      </c>
      <c r="X5" s="8" t="s">
        <v>15</v>
      </c>
      <c r="Y5" s="8" t="s">
        <v>6</v>
      </c>
      <c r="Z5" s="8" t="s">
        <v>14</v>
      </c>
      <c r="AA5" s="9" t="s">
        <v>15</v>
      </c>
      <c r="AB5" s="95"/>
      <c r="AC5" s="10" t="s">
        <v>6</v>
      </c>
      <c r="AD5" s="8" t="s">
        <v>14</v>
      </c>
      <c r="AE5" s="8" t="s">
        <v>15</v>
      </c>
      <c r="AF5" s="8" t="s">
        <v>6</v>
      </c>
      <c r="AG5" s="8" t="s">
        <v>14</v>
      </c>
      <c r="AH5" s="8" t="s">
        <v>15</v>
      </c>
      <c r="AI5" s="8" t="s">
        <v>6</v>
      </c>
      <c r="AJ5" s="8" t="s">
        <v>14</v>
      </c>
      <c r="AK5" s="8" t="s">
        <v>15</v>
      </c>
      <c r="AL5" s="8" t="s">
        <v>6</v>
      </c>
      <c r="AM5" s="8" t="s">
        <v>14</v>
      </c>
      <c r="AN5" s="8" t="s">
        <v>15</v>
      </c>
      <c r="AO5" s="8" t="s">
        <v>6</v>
      </c>
      <c r="AP5" s="8" t="s">
        <v>14</v>
      </c>
      <c r="AQ5" s="8" t="s">
        <v>15</v>
      </c>
      <c r="AR5" s="8" t="s">
        <v>6</v>
      </c>
      <c r="AS5" s="8" t="s">
        <v>14</v>
      </c>
      <c r="AT5" s="9" t="s">
        <v>15</v>
      </c>
      <c r="AU5" s="98"/>
      <c r="AV5" s="11" t="s">
        <v>6</v>
      </c>
      <c r="AW5" s="12" t="s">
        <v>14</v>
      </c>
      <c r="AX5" s="13" t="s">
        <v>6</v>
      </c>
      <c r="AY5" s="12" t="s">
        <v>14</v>
      </c>
      <c r="AZ5" s="13" t="s">
        <v>6</v>
      </c>
      <c r="BA5" s="12" t="s">
        <v>14</v>
      </c>
      <c r="BB5" s="13" t="s">
        <v>6</v>
      </c>
      <c r="BC5" s="12" t="s">
        <v>14</v>
      </c>
      <c r="BD5" s="13" t="s">
        <v>6</v>
      </c>
      <c r="BE5" s="12" t="s">
        <v>14</v>
      </c>
      <c r="BF5" s="13" t="s">
        <v>6</v>
      </c>
      <c r="BG5" s="14" t="s">
        <v>14</v>
      </c>
      <c r="BH5" s="11" t="s">
        <v>6</v>
      </c>
      <c r="BI5" s="12" t="s">
        <v>16</v>
      </c>
      <c r="BJ5" s="13" t="s">
        <v>6</v>
      </c>
      <c r="BK5" s="12" t="s">
        <v>16</v>
      </c>
      <c r="BL5" s="13" t="s">
        <v>6</v>
      </c>
      <c r="BM5" s="12" t="s">
        <v>16</v>
      </c>
      <c r="BN5" s="13" t="s">
        <v>6</v>
      </c>
      <c r="BO5" s="12" t="s">
        <v>16</v>
      </c>
      <c r="BP5" s="13" t="s">
        <v>6</v>
      </c>
      <c r="BQ5" s="12" t="s">
        <v>16</v>
      </c>
      <c r="BR5" s="13" t="s">
        <v>6</v>
      </c>
      <c r="BS5" s="14" t="s">
        <v>16</v>
      </c>
    </row>
    <row r="6" spans="1:71" s="21" customFormat="1" x14ac:dyDescent="0.35">
      <c r="A6" s="16" t="s">
        <v>17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9">
        <v>0</v>
      </c>
      <c r="I6" s="18"/>
      <c r="J6" s="17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v>0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18</v>
      </c>
      <c r="B7" s="23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5">
        <v>0</v>
      </c>
      <c r="I7" s="24"/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19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0">
        <v>0</v>
      </c>
      <c r="I8" s="29"/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20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4"/>
      <c r="J9" s="36">
        <v>0</v>
      </c>
      <c r="K9" s="34">
        <v>0</v>
      </c>
      <c r="L9" s="34">
        <v>0</v>
      </c>
      <c r="M9" s="37">
        <v>0</v>
      </c>
      <c r="N9" s="34">
        <v>0</v>
      </c>
      <c r="O9" s="34">
        <v>0</v>
      </c>
      <c r="P9" s="37">
        <v>0</v>
      </c>
      <c r="Q9" s="34">
        <v>0</v>
      </c>
      <c r="R9" s="34">
        <v>0</v>
      </c>
      <c r="S9" s="37">
        <v>0</v>
      </c>
      <c r="T9" s="34">
        <v>0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21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22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4"/>
      <c r="J11" s="36">
        <v>0</v>
      </c>
      <c r="K11" s="34">
        <v>0</v>
      </c>
      <c r="L11" s="34">
        <v>0</v>
      </c>
      <c r="M11" s="37">
        <v>0</v>
      </c>
      <c r="N11" s="34">
        <v>0</v>
      </c>
      <c r="O11" s="34">
        <v>0</v>
      </c>
      <c r="P11" s="37">
        <v>0</v>
      </c>
      <c r="Q11" s="34">
        <v>0</v>
      </c>
      <c r="R11" s="34">
        <v>0</v>
      </c>
      <c r="S11" s="37">
        <v>0</v>
      </c>
      <c r="T11" s="34">
        <v>0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23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24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25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26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27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28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29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30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31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32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33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34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35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36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37</v>
      </c>
      <c r="B26" s="48">
        <v>91817648</v>
      </c>
      <c r="C26" s="49">
        <v>75000000</v>
      </c>
      <c r="D26" s="49">
        <v>16817648</v>
      </c>
      <c r="E26" s="49">
        <v>12467648</v>
      </c>
      <c r="F26" s="49">
        <v>12467648</v>
      </c>
      <c r="G26" s="49">
        <v>0</v>
      </c>
      <c r="H26" s="50">
        <v>4350000</v>
      </c>
      <c r="I26" s="49"/>
      <c r="J26" s="48">
        <v>75000000</v>
      </c>
      <c r="K26" s="49">
        <v>75000000</v>
      </c>
      <c r="L26" s="49">
        <v>0</v>
      </c>
      <c r="M26" s="49">
        <v>16817648</v>
      </c>
      <c r="N26" s="49">
        <v>16817648</v>
      </c>
      <c r="O26" s="49">
        <v>0</v>
      </c>
      <c r="P26" s="49">
        <v>12467648</v>
      </c>
      <c r="Q26" s="49">
        <v>12467648</v>
      </c>
      <c r="R26" s="49">
        <v>0</v>
      </c>
      <c r="S26" s="49">
        <v>12467648</v>
      </c>
      <c r="T26" s="49">
        <v>12467648</v>
      </c>
      <c r="U26" s="49">
        <v>0</v>
      </c>
      <c r="V26" s="49">
        <v>0</v>
      </c>
      <c r="W26" s="49">
        <v>0</v>
      </c>
      <c r="X26" s="49">
        <v>0</v>
      </c>
      <c r="Y26" s="49">
        <v>4350000</v>
      </c>
      <c r="Z26" s="49">
        <v>4350000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38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39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40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41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42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43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44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45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46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47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48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49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50</v>
      </c>
      <c r="B39" s="23">
        <v>91817648</v>
      </c>
      <c r="C39" s="24">
        <v>75000000</v>
      </c>
      <c r="D39" s="24">
        <v>16817648</v>
      </c>
      <c r="E39" s="24">
        <v>12467648</v>
      </c>
      <c r="F39" s="24">
        <v>12467648</v>
      </c>
      <c r="G39" s="24">
        <v>0</v>
      </c>
      <c r="H39" s="25">
        <v>4350000</v>
      </c>
      <c r="I39" s="24"/>
      <c r="J39" s="23">
        <v>75000000</v>
      </c>
      <c r="K39" s="24">
        <v>75000000</v>
      </c>
      <c r="L39" s="24">
        <v>0</v>
      </c>
      <c r="M39" s="24">
        <v>16817648</v>
      </c>
      <c r="N39" s="24">
        <v>16817648</v>
      </c>
      <c r="O39" s="24">
        <v>0</v>
      </c>
      <c r="P39" s="24">
        <v>12467648</v>
      </c>
      <c r="Q39" s="24">
        <v>12467648</v>
      </c>
      <c r="R39" s="24">
        <v>0</v>
      </c>
      <c r="S39" s="24">
        <v>12467648</v>
      </c>
      <c r="T39" s="24">
        <v>12467648</v>
      </c>
      <c r="U39" s="24">
        <v>0</v>
      </c>
      <c r="V39" s="24">
        <v>0</v>
      </c>
      <c r="W39" s="24">
        <v>0</v>
      </c>
      <c r="X39" s="24">
        <v>0</v>
      </c>
      <c r="Y39" s="24">
        <v>4350000</v>
      </c>
      <c r="Z39" s="24">
        <v>4350000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51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52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53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54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55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56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57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58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59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60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61</v>
      </c>
      <c r="B50" s="28">
        <v>67058824</v>
      </c>
      <c r="C50" s="29">
        <v>57000000</v>
      </c>
      <c r="D50" s="29">
        <v>10058824</v>
      </c>
      <c r="E50" s="29">
        <v>10058824</v>
      </c>
      <c r="F50" s="29">
        <v>10058824</v>
      </c>
      <c r="G50" s="29">
        <v>0</v>
      </c>
      <c r="H50" s="30">
        <v>0</v>
      </c>
      <c r="I50" s="29"/>
      <c r="J50" s="28">
        <v>57000000</v>
      </c>
      <c r="K50" s="29">
        <v>57000000</v>
      </c>
      <c r="L50" s="29">
        <v>0</v>
      </c>
      <c r="M50" s="29">
        <v>10058824</v>
      </c>
      <c r="N50" s="29">
        <v>10058824</v>
      </c>
      <c r="O50" s="29">
        <v>0</v>
      </c>
      <c r="P50" s="29">
        <v>10058824</v>
      </c>
      <c r="Q50" s="29">
        <v>10058824</v>
      </c>
      <c r="R50" s="29">
        <v>0</v>
      </c>
      <c r="S50" s="29">
        <v>10058824</v>
      </c>
      <c r="T50" s="29">
        <v>10058824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62</v>
      </c>
      <c r="B51" s="33">
        <v>17647059</v>
      </c>
      <c r="C51" s="34">
        <v>15000000</v>
      </c>
      <c r="D51" s="34">
        <v>2647059</v>
      </c>
      <c r="E51" s="34">
        <v>2647059</v>
      </c>
      <c r="F51" s="34">
        <v>2647059</v>
      </c>
      <c r="G51" s="34">
        <v>0</v>
      </c>
      <c r="H51" s="35">
        <v>0</v>
      </c>
      <c r="I51" s="34"/>
      <c r="J51" s="36">
        <v>15000000</v>
      </c>
      <c r="K51" s="34">
        <v>15000000</v>
      </c>
      <c r="L51" s="34">
        <v>0</v>
      </c>
      <c r="M51" s="37">
        <v>2647059</v>
      </c>
      <c r="N51" s="34">
        <v>2647059</v>
      </c>
      <c r="O51" s="34">
        <v>0</v>
      </c>
      <c r="P51" s="37">
        <v>2647059</v>
      </c>
      <c r="Q51" s="34">
        <v>2647059</v>
      </c>
      <c r="R51" s="34">
        <v>0</v>
      </c>
      <c r="S51" s="37">
        <v>2647059</v>
      </c>
      <c r="T51" s="34">
        <v>2647059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63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64</v>
      </c>
      <c r="B53" s="33">
        <v>23529412</v>
      </c>
      <c r="C53" s="34">
        <v>20000000</v>
      </c>
      <c r="D53" s="34">
        <v>3529412</v>
      </c>
      <c r="E53" s="34">
        <v>3529412</v>
      </c>
      <c r="F53" s="34">
        <v>3529412</v>
      </c>
      <c r="G53" s="34">
        <v>0</v>
      </c>
      <c r="H53" s="35">
        <v>0</v>
      </c>
      <c r="I53" s="34"/>
      <c r="J53" s="36">
        <v>20000000</v>
      </c>
      <c r="K53" s="34">
        <v>20000000</v>
      </c>
      <c r="L53" s="34">
        <v>0</v>
      </c>
      <c r="M53" s="37">
        <v>3529412</v>
      </c>
      <c r="N53" s="34">
        <v>3529412</v>
      </c>
      <c r="O53" s="34">
        <v>0</v>
      </c>
      <c r="P53" s="37">
        <v>3529412</v>
      </c>
      <c r="Q53" s="34">
        <v>3529412</v>
      </c>
      <c r="R53" s="34">
        <v>0</v>
      </c>
      <c r="S53" s="37">
        <v>3529412</v>
      </c>
      <c r="T53" s="34">
        <v>3529412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65</v>
      </c>
      <c r="B54" s="33">
        <v>8235294</v>
      </c>
      <c r="C54" s="34">
        <v>7000000</v>
      </c>
      <c r="D54" s="34">
        <v>1235294</v>
      </c>
      <c r="E54" s="34">
        <v>1235294</v>
      </c>
      <c r="F54" s="34">
        <v>1235294</v>
      </c>
      <c r="G54" s="34">
        <v>0</v>
      </c>
      <c r="H54" s="35">
        <v>0</v>
      </c>
      <c r="I54" s="34"/>
      <c r="J54" s="36">
        <v>7000000</v>
      </c>
      <c r="K54" s="34">
        <v>7000000</v>
      </c>
      <c r="L54" s="34">
        <v>0</v>
      </c>
      <c r="M54" s="37">
        <v>1235294</v>
      </c>
      <c r="N54" s="34">
        <v>1235294</v>
      </c>
      <c r="O54" s="34">
        <v>0</v>
      </c>
      <c r="P54" s="37">
        <v>1235294</v>
      </c>
      <c r="Q54" s="34">
        <v>1235294</v>
      </c>
      <c r="R54" s="34">
        <v>0</v>
      </c>
      <c r="S54" s="37">
        <v>1235294</v>
      </c>
      <c r="T54" s="34">
        <v>1235294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66</v>
      </c>
      <c r="B55" s="33">
        <v>17647059</v>
      </c>
      <c r="C55" s="34">
        <v>15000000</v>
      </c>
      <c r="D55" s="34">
        <v>2647059</v>
      </c>
      <c r="E55" s="34">
        <v>2647059</v>
      </c>
      <c r="F55" s="34">
        <v>2647059</v>
      </c>
      <c r="G55" s="34">
        <v>0</v>
      </c>
      <c r="H55" s="35">
        <v>0</v>
      </c>
      <c r="I55" s="34"/>
      <c r="J55" s="36">
        <v>15000000</v>
      </c>
      <c r="K55" s="34">
        <v>15000000</v>
      </c>
      <c r="L55" s="34">
        <v>0</v>
      </c>
      <c r="M55" s="37">
        <v>2647059</v>
      </c>
      <c r="N55" s="34">
        <v>2647059</v>
      </c>
      <c r="O55" s="34">
        <v>0</v>
      </c>
      <c r="P55" s="37">
        <v>2647059</v>
      </c>
      <c r="Q55" s="34">
        <v>2647059</v>
      </c>
      <c r="R55" s="34">
        <v>0</v>
      </c>
      <c r="S55" s="37">
        <v>2647059</v>
      </c>
      <c r="T55" s="34">
        <v>2647059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67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68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69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70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71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72</v>
      </c>
      <c r="B61" s="28">
        <v>24758824</v>
      </c>
      <c r="C61" s="29">
        <v>18000000</v>
      </c>
      <c r="D61" s="29">
        <v>6758824</v>
      </c>
      <c r="E61" s="29">
        <v>2408824</v>
      </c>
      <c r="F61" s="29">
        <v>2408824</v>
      </c>
      <c r="G61" s="29">
        <v>0</v>
      </c>
      <c r="H61" s="30">
        <v>4350000</v>
      </c>
      <c r="I61" s="29"/>
      <c r="J61" s="28">
        <v>18000000</v>
      </c>
      <c r="K61" s="29">
        <v>18000000</v>
      </c>
      <c r="L61" s="29">
        <v>0</v>
      </c>
      <c r="M61" s="29">
        <v>6758824</v>
      </c>
      <c r="N61" s="29">
        <v>6758824</v>
      </c>
      <c r="O61" s="29">
        <v>0</v>
      </c>
      <c r="P61" s="29">
        <v>2408824</v>
      </c>
      <c r="Q61" s="29">
        <v>2408824</v>
      </c>
      <c r="R61" s="29">
        <v>0</v>
      </c>
      <c r="S61" s="29">
        <v>2408824</v>
      </c>
      <c r="T61" s="29">
        <v>2408824</v>
      </c>
      <c r="U61" s="29">
        <v>0</v>
      </c>
      <c r="V61" s="29">
        <v>0</v>
      </c>
      <c r="W61" s="29">
        <v>0</v>
      </c>
      <c r="X61" s="29">
        <v>0</v>
      </c>
      <c r="Y61" s="29">
        <v>4350000</v>
      </c>
      <c r="Z61" s="29">
        <v>4350000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73</v>
      </c>
      <c r="B62" s="33">
        <v>7117647</v>
      </c>
      <c r="C62" s="34">
        <v>5000000</v>
      </c>
      <c r="D62" s="34">
        <v>2117647</v>
      </c>
      <c r="E62" s="34">
        <v>617647</v>
      </c>
      <c r="F62" s="34">
        <v>617647</v>
      </c>
      <c r="G62" s="34">
        <v>0</v>
      </c>
      <c r="H62" s="35">
        <v>1500000</v>
      </c>
      <c r="I62" s="34"/>
      <c r="J62" s="36">
        <v>5000000</v>
      </c>
      <c r="K62" s="34">
        <v>5000000</v>
      </c>
      <c r="L62" s="34">
        <v>0</v>
      </c>
      <c r="M62" s="37">
        <v>2117647</v>
      </c>
      <c r="N62" s="34">
        <v>2117647</v>
      </c>
      <c r="O62" s="34">
        <v>0</v>
      </c>
      <c r="P62" s="37">
        <v>617647</v>
      </c>
      <c r="Q62" s="34">
        <v>617647</v>
      </c>
      <c r="R62" s="34">
        <v>0</v>
      </c>
      <c r="S62" s="37">
        <v>617647</v>
      </c>
      <c r="T62" s="34">
        <v>617647</v>
      </c>
      <c r="U62" s="34">
        <v>0</v>
      </c>
      <c r="V62" s="37">
        <v>0</v>
      </c>
      <c r="W62" s="34">
        <v>0</v>
      </c>
      <c r="X62" s="34">
        <v>0</v>
      </c>
      <c r="Y62" s="37">
        <v>1500000</v>
      </c>
      <c r="Z62" s="34">
        <v>1500000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74</v>
      </c>
      <c r="B63" s="33">
        <v>9100000</v>
      </c>
      <c r="C63" s="34">
        <v>7000000</v>
      </c>
      <c r="D63" s="34">
        <v>2100000</v>
      </c>
      <c r="E63" s="34">
        <v>1050000</v>
      </c>
      <c r="F63" s="34">
        <v>1050000</v>
      </c>
      <c r="G63" s="34">
        <v>0</v>
      </c>
      <c r="H63" s="35">
        <v>1050000</v>
      </c>
      <c r="I63" s="34"/>
      <c r="J63" s="36">
        <v>7000000</v>
      </c>
      <c r="K63" s="34">
        <v>7000000</v>
      </c>
      <c r="L63" s="34">
        <v>0</v>
      </c>
      <c r="M63" s="37">
        <v>2100000</v>
      </c>
      <c r="N63" s="34">
        <v>2100000</v>
      </c>
      <c r="O63" s="34">
        <v>0</v>
      </c>
      <c r="P63" s="37">
        <v>1050000</v>
      </c>
      <c r="Q63" s="34">
        <v>1050000</v>
      </c>
      <c r="R63" s="34">
        <v>0</v>
      </c>
      <c r="S63" s="37">
        <v>1050000</v>
      </c>
      <c r="T63" s="34">
        <v>1050000</v>
      </c>
      <c r="U63" s="34">
        <v>0</v>
      </c>
      <c r="V63" s="37">
        <v>0</v>
      </c>
      <c r="W63" s="34">
        <v>0</v>
      </c>
      <c r="X63" s="34">
        <v>0</v>
      </c>
      <c r="Y63" s="37">
        <v>1050000</v>
      </c>
      <c r="Z63" s="34">
        <v>1050000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75</v>
      </c>
      <c r="B64" s="33">
        <v>8541177</v>
      </c>
      <c r="C64" s="34">
        <v>6000000</v>
      </c>
      <c r="D64" s="34">
        <v>2541177</v>
      </c>
      <c r="E64" s="34">
        <v>741177</v>
      </c>
      <c r="F64" s="34">
        <v>741177</v>
      </c>
      <c r="G64" s="34">
        <v>0</v>
      </c>
      <c r="H64" s="35">
        <v>1800000</v>
      </c>
      <c r="I64" s="34"/>
      <c r="J64" s="36">
        <v>6000000</v>
      </c>
      <c r="K64" s="34">
        <v>6000000</v>
      </c>
      <c r="L64" s="34">
        <v>0</v>
      </c>
      <c r="M64" s="37">
        <v>2541177</v>
      </c>
      <c r="N64" s="34">
        <v>2541177</v>
      </c>
      <c r="O64" s="34">
        <v>0</v>
      </c>
      <c r="P64" s="37">
        <v>741177</v>
      </c>
      <c r="Q64" s="34">
        <v>741177</v>
      </c>
      <c r="R64" s="34">
        <v>0</v>
      </c>
      <c r="S64" s="37">
        <v>741177</v>
      </c>
      <c r="T64" s="34">
        <v>741177</v>
      </c>
      <c r="U64" s="34">
        <v>0</v>
      </c>
      <c r="V64" s="37">
        <v>0</v>
      </c>
      <c r="W64" s="34">
        <v>0</v>
      </c>
      <c r="X64" s="34">
        <v>0</v>
      </c>
      <c r="Y64" s="37">
        <v>1800000</v>
      </c>
      <c r="Z64" s="34">
        <v>1800000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76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77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78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79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80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81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82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83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84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85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86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87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88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89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90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91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92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93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94</v>
      </c>
      <c r="B83" s="48">
        <v>35882353</v>
      </c>
      <c r="C83" s="49">
        <v>30500000</v>
      </c>
      <c r="D83" s="49">
        <v>5382353</v>
      </c>
      <c r="E83" s="49">
        <v>5382353</v>
      </c>
      <c r="F83" s="49">
        <v>5382353</v>
      </c>
      <c r="G83" s="49">
        <v>0</v>
      </c>
      <c r="H83" s="50">
        <v>0</v>
      </c>
      <c r="I83" s="49"/>
      <c r="J83" s="48">
        <v>30500000</v>
      </c>
      <c r="K83" s="49">
        <v>30500000</v>
      </c>
      <c r="L83" s="49">
        <v>0</v>
      </c>
      <c r="M83" s="49">
        <v>5382353</v>
      </c>
      <c r="N83" s="49">
        <v>5382353</v>
      </c>
      <c r="O83" s="49">
        <v>0</v>
      </c>
      <c r="P83" s="49">
        <v>5382353</v>
      </c>
      <c r="Q83" s="49">
        <v>5382353</v>
      </c>
      <c r="R83" s="49">
        <v>0</v>
      </c>
      <c r="S83" s="49">
        <v>5382353</v>
      </c>
      <c r="T83" s="49">
        <v>5382353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95</v>
      </c>
      <c r="B84" s="23">
        <v>35882353</v>
      </c>
      <c r="C84" s="24">
        <v>30500000</v>
      </c>
      <c r="D84" s="24">
        <v>5382353</v>
      </c>
      <c r="E84" s="24">
        <v>5382353</v>
      </c>
      <c r="F84" s="24">
        <v>5382353</v>
      </c>
      <c r="G84" s="24">
        <v>0</v>
      </c>
      <c r="H84" s="25">
        <v>0</v>
      </c>
      <c r="I84" s="24"/>
      <c r="J84" s="23">
        <v>30500000</v>
      </c>
      <c r="K84" s="24">
        <v>30500000</v>
      </c>
      <c r="L84" s="24">
        <v>0</v>
      </c>
      <c r="M84" s="24">
        <v>5382353</v>
      </c>
      <c r="N84" s="24">
        <v>5382353</v>
      </c>
      <c r="O84" s="24">
        <v>0</v>
      </c>
      <c r="P84" s="24">
        <v>5382353</v>
      </c>
      <c r="Q84" s="24">
        <v>5382353</v>
      </c>
      <c r="R84" s="24">
        <v>0</v>
      </c>
      <c r="S84" s="24">
        <v>5382353</v>
      </c>
      <c r="T84" s="24">
        <v>5382353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96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97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98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99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100</v>
      </c>
      <c r="B89" s="28">
        <v>35882353</v>
      </c>
      <c r="C89" s="29">
        <v>30500000</v>
      </c>
      <c r="D89" s="29">
        <v>5382353</v>
      </c>
      <c r="E89" s="29">
        <v>5382353</v>
      </c>
      <c r="F89" s="29">
        <v>5382353</v>
      </c>
      <c r="G89" s="29">
        <v>0</v>
      </c>
      <c r="H89" s="30">
        <v>0</v>
      </c>
      <c r="I89" s="29"/>
      <c r="J89" s="28">
        <v>30500000</v>
      </c>
      <c r="K89" s="29">
        <v>30500000</v>
      </c>
      <c r="L89" s="29">
        <v>0</v>
      </c>
      <c r="M89" s="29">
        <v>5382353</v>
      </c>
      <c r="N89" s="29">
        <v>5382353</v>
      </c>
      <c r="O89" s="29">
        <v>0</v>
      </c>
      <c r="P89" s="29">
        <v>5382353</v>
      </c>
      <c r="Q89" s="29">
        <v>5382353</v>
      </c>
      <c r="R89" s="29">
        <v>0</v>
      </c>
      <c r="S89" s="29">
        <v>5382353</v>
      </c>
      <c r="T89" s="29">
        <v>5382353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101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102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103</v>
      </c>
      <c r="B92" s="33">
        <v>24117647</v>
      </c>
      <c r="C92" s="34">
        <v>20500000</v>
      </c>
      <c r="D92" s="34">
        <v>3617647</v>
      </c>
      <c r="E92" s="34">
        <v>3617647</v>
      </c>
      <c r="F92" s="34">
        <v>3617647</v>
      </c>
      <c r="G92" s="34">
        <v>0</v>
      </c>
      <c r="H92" s="35">
        <v>0</v>
      </c>
      <c r="I92" s="34"/>
      <c r="J92" s="36">
        <v>20500000</v>
      </c>
      <c r="K92" s="34">
        <v>20500000</v>
      </c>
      <c r="L92" s="34">
        <v>0</v>
      </c>
      <c r="M92" s="37">
        <v>3617647</v>
      </c>
      <c r="N92" s="34">
        <v>3617647</v>
      </c>
      <c r="O92" s="34">
        <v>0</v>
      </c>
      <c r="P92" s="37">
        <v>3617647</v>
      </c>
      <c r="Q92" s="34">
        <v>3617647</v>
      </c>
      <c r="R92" s="34">
        <v>0</v>
      </c>
      <c r="S92" s="37">
        <v>3617647</v>
      </c>
      <c r="T92" s="34">
        <v>3617647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104</v>
      </c>
      <c r="B93" s="33">
        <v>11764706</v>
      </c>
      <c r="C93" s="34">
        <v>10000000</v>
      </c>
      <c r="D93" s="34">
        <v>1764706</v>
      </c>
      <c r="E93" s="34">
        <v>1764706</v>
      </c>
      <c r="F93" s="34">
        <v>1764706</v>
      </c>
      <c r="G93" s="34">
        <v>0</v>
      </c>
      <c r="H93" s="35">
        <v>0</v>
      </c>
      <c r="I93" s="34"/>
      <c r="J93" s="36">
        <v>10000000</v>
      </c>
      <c r="K93" s="34">
        <v>10000000</v>
      </c>
      <c r="L93" s="34">
        <v>0</v>
      </c>
      <c r="M93" s="37">
        <v>1764706</v>
      </c>
      <c r="N93" s="34">
        <v>1764706</v>
      </c>
      <c r="O93" s="34">
        <v>0</v>
      </c>
      <c r="P93" s="37">
        <v>1764706</v>
      </c>
      <c r="Q93" s="34">
        <v>1764706</v>
      </c>
      <c r="R93" s="34">
        <v>0</v>
      </c>
      <c r="S93" s="37">
        <v>1764706</v>
      </c>
      <c r="T93" s="34">
        <v>1764706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105</v>
      </c>
      <c r="B94" s="48">
        <v>356470590</v>
      </c>
      <c r="C94" s="49">
        <v>294000000</v>
      </c>
      <c r="D94" s="49">
        <v>62470590</v>
      </c>
      <c r="E94" s="49">
        <v>62470590</v>
      </c>
      <c r="F94" s="49">
        <v>62470590</v>
      </c>
      <c r="G94" s="49">
        <v>0</v>
      </c>
      <c r="H94" s="50">
        <v>0</v>
      </c>
      <c r="I94" s="49"/>
      <c r="J94" s="48">
        <v>124000000</v>
      </c>
      <c r="K94" s="49">
        <v>119000000</v>
      </c>
      <c r="L94" s="49">
        <v>5000000</v>
      </c>
      <c r="M94" s="49">
        <v>28500001</v>
      </c>
      <c r="N94" s="49">
        <v>21000001</v>
      </c>
      <c r="O94" s="49">
        <v>7500000</v>
      </c>
      <c r="P94" s="49">
        <v>28500001</v>
      </c>
      <c r="Q94" s="49">
        <v>21000001</v>
      </c>
      <c r="R94" s="49">
        <v>7500000</v>
      </c>
      <c r="S94" s="49">
        <v>28500001</v>
      </c>
      <c r="T94" s="49">
        <v>21000001</v>
      </c>
      <c r="U94" s="49">
        <v>7500000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50">
        <v>0</v>
      </c>
      <c r="AB94" s="49"/>
      <c r="AC94" s="48">
        <v>170000000</v>
      </c>
      <c r="AD94" s="49">
        <v>167000000</v>
      </c>
      <c r="AE94" s="49">
        <v>3000000</v>
      </c>
      <c r="AF94" s="49">
        <v>33970589</v>
      </c>
      <c r="AG94" s="49">
        <v>29470589</v>
      </c>
      <c r="AH94" s="49">
        <v>4500000</v>
      </c>
      <c r="AI94" s="49">
        <v>33970589</v>
      </c>
      <c r="AJ94" s="49">
        <v>29470589</v>
      </c>
      <c r="AK94" s="49">
        <v>4500000</v>
      </c>
      <c r="AL94" s="49">
        <v>33970589</v>
      </c>
      <c r="AM94" s="49">
        <v>29470589</v>
      </c>
      <c r="AN94" s="49">
        <v>4500000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106</v>
      </c>
      <c r="B95" s="23">
        <v>0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5">
        <v>0</v>
      </c>
      <c r="I95" s="24"/>
      <c r="J95" s="23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5">
        <v>0</v>
      </c>
      <c r="AB95" s="24"/>
      <c r="AC95" s="23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107</v>
      </c>
      <c r="B96" s="28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0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0</v>
      </c>
      <c r="AD97" s="34">
        <v>0</v>
      </c>
      <c r="AE97" s="34">
        <v>0</v>
      </c>
      <c r="AF97" s="43">
        <v>0</v>
      </c>
      <c r="AG97" s="34">
        <v>0</v>
      </c>
      <c r="AH97" s="34">
        <v>0</v>
      </c>
      <c r="AI97" s="43">
        <v>0</v>
      </c>
      <c r="AJ97" s="39">
        <v>0</v>
      </c>
      <c r="AK97" s="39">
        <v>0</v>
      </c>
      <c r="AL97" s="43">
        <v>0</v>
      </c>
      <c r="AM97" s="34">
        <v>0</v>
      </c>
      <c r="AN97" s="34">
        <v>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108</v>
      </c>
      <c r="B98" s="28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0</v>
      </c>
      <c r="AD98" s="29">
        <v>0</v>
      </c>
      <c r="AE98" s="29"/>
      <c r="AF98" s="29">
        <v>0</v>
      </c>
      <c r="AG98" s="29">
        <v>0</v>
      </c>
      <c r="AH98" s="29"/>
      <c r="AI98" s="29">
        <v>0</v>
      </c>
      <c r="AJ98" s="29">
        <v>0</v>
      </c>
      <c r="AK98" s="29">
        <v>0</v>
      </c>
      <c r="AL98" s="29">
        <v>0</v>
      </c>
      <c r="AM98" s="29">
        <v>0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0</v>
      </c>
      <c r="C99" s="34">
        <v>0</v>
      </c>
      <c r="D99" s="34">
        <v>0</v>
      </c>
      <c r="E99" s="34">
        <v>0</v>
      </c>
      <c r="F99" s="34">
        <v>0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0</v>
      </c>
      <c r="AD99" s="34">
        <v>0</v>
      </c>
      <c r="AE99" s="39"/>
      <c r="AF99" s="43">
        <v>0</v>
      </c>
      <c r="AG99" s="34">
        <v>0</v>
      </c>
      <c r="AH99" s="39"/>
      <c r="AI99" s="43">
        <v>0</v>
      </c>
      <c r="AJ99" s="39">
        <v>0</v>
      </c>
      <c r="AK99" s="39">
        <v>0</v>
      </c>
      <c r="AL99" s="43">
        <v>0</v>
      </c>
      <c r="AM99" s="34">
        <v>0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109</v>
      </c>
      <c r="B100" s="28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0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0</v>
      </c>
      <c r="AD101" s="34">
        <v>0</v>
      </c>
      <c r="AE101" s="34">
        <v>0</v>
      </c>
      <c r="AF101" s="43">
        <v>0</v>
      </c>
      <c r="AG101" s="34">
        <v>0</v>
      </c>
      <c r="AH101" s="34">
        <v>0</v>
      </c>
      <c r="AI101" s="43">
        <v>0</v>
      </c>
      <c r="AJ101" s="39">
        <v>0</v>
      </c>
      <c r="AK101" s="39">
        <v>0</v>
      </c>
      <c r="AL101" s="43">
        <v>0</v>
      </c>
      <c r="AM101" s="34">
        <v>0</v>
      </c>
      <c r="AN101" s="34">
        <v>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110</v>
      </c>
      <c r="B102" s="28">
        <v>0</v>
      </c>
      <c r="C102" s="29">
        <v>0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0</v>
      </c>
      <c r="AD102" s="29">
        <v>0</v>
      </c>
      <c r="AE102" s="29">
        <v>0</v>
      </c>
      <c r="AF102" s="29">
        <v>0</v>
      </c>
      <c r="AG102" s="29">
        <v>0</v>
      </c>
      <c r="AH102" s="29">
        <v>0</v>
      </c>
      <c r="AI102" s="29">
        <v>0</v>
      </c>
      <c r="AJ102" s="29">
        <v>0</v>
      </c>
      <c r="AK102" s="29">
        <v>0</v>
      </c>
      <c r="AL102" s="29">
        <v>0</v>
      </c>
      <c r="AM102" s="29">
        <v>0</v>
      </c>
      <c r="AN102" s="29">
        <v>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0</v>
      </c>
      <c r="AD103" s="34">
        <v>0</v>
      </c>
      <c r="AE103" s="34">
        <v>0</v>
      </c>
      <c r="AF103" s="43">
        <v>0</v>
      </c>
      <c r="AG103" s="34">
        <v>0</v>
      </c>
      <c r="AH103" s="34">
        <v>0</v>
      </c>
      <c r="AI103" s="43">
        <v>0</v>
      </c>
      <c r="AJ103" s="39">
        <v>0</v>
      </c>
      <c r="AK103" s="39">
        <v>0</v>
      </c>
      <c r="AL103" s="43">
        <v>0</v>
      </c>
      <c r="AM103" s="34">
        <v>0</v>
      </c>
      <c r="AN103" s="34">
        <v>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111</v>
      </c>
      <c r="B104" s="28">
        <v>0</v>
      </c>
      <c r="C104" s="29">
        <v>0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/>
      <c r="J104" s="28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0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5">
        <v>0</v>
      </c>
      <c r="I105" s="34"/>
      <c r="J105" s="36">
        <v>0</v>
      </c>
      <c r="K105" s="34">
        <v>0</v>
      </c>
      <c r="L105" s="34">
        <v>0</v>
      </c>
      <c r="M105" s="37">
        <v>0</v>
      </c>
      <c r="N105" s="34">
        <v>0</v>
      </c>
      <c r="O105" s="34">
        <v>0</v>
      </c>
      <c r="P105" s="37">
        <v>0</v>
      </c>
      <c r="Q105" s="34">
        <v>0</v>
      </c>
      <c r="R105" s="34">
        <v>0</v>
      </c>
      <c r="S105" s="37">
        <v>0</v>
      </c>
      <c r="T105" s="34">
        <v>0</v>
      </c>
      <c r="U105" s="34">
        <v>0</v>
      </c>
      <c r="V105" s="37">
        <v>0</v>
      </c>
      <c r="W105" s="34">
        <v>0</v>
      </c>
      <c r="X105" s="34">
        <v>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112</v>
      </c>
      <c r="B106" s="23">
        <v>30147059</v>
      </c>
      <c r="C106" s="24">
        <v>20000000</v>
      </c>
      <c r="D106" s="24">
        <v>10147059</v>
      </c>
      <c r="E106" s="24">
        <v>10147059</v>
      </c>
      <c r="F106" s="24">
        <v>10147059</v>
      </c>
      <c r="G106" s="24">
        <v>0</v>
      </c>
      <c r="H106" s="25">
        <v>0</v>
      </c>
      <c r="I106" s="24"/>
      <c r="J106" s="23">
        <v>20000000</v>
      </c>
      <c r="K106" s="24">
        <v>15000000</v>
      </c>
      <c r="L106" s="24">
        <v>5000000</v>
      </c>
      <c r="M106" s="24">
        <v>10147059</v>
      </c>
      <c r="N106" s="24">
        <v>2647059</v>
      </c>
      <c r="O106" s="24">
        <v>7500000</v>
      </c>
      <c r="P106" s="24">
        <v>10147059</v>
      </c>
      <c r="Q106" s="24">
        <v>2647059</v>
      </c>
      <c r="R106" s="24">
        <v>7500000</v>
      </c>
      <c r="S106" s="24">
        <v>10147059</v>
      </c>
      <c r="T106" s="24">
        <v>2647059</v>
      </c>
      <c r="U106" s="24">
        <v>7500000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113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114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115</v>
      </c>
      <c r="B111" s="28">
        <v>30147059</v>
      </c>
      <c r="C111" s="29">
        <v>20000000</v>
      </c>
      <c r="D111" s="29">
        <v>10147059</v>
      </c>
      <c r="E111" s="29">
        <v>10147059</v>
      </c>
      <c r="F111" s="29">
        <v>10147059</v>
      </c>
      <c r="G111" s="29">
        <v>0</v>
      </c>
      <c r="H111" s="30">
        <v>0</v>
      </c>
      <c r="I111" s="29"/>
      <c r="J111" s="28">
        <v>20000000</v>
      </c>
      <c r="K111" s="29">
        <v>15000000</v>
      </c>
      <c r="L111" s="29">
        <v>5000000</v>
      </c>
      <c r="M111" s="29">
        <v>10147059</v>
      </c>
      <c r="N111" s="29">
        <v>2647059</v>
      </c>
      <c r="O111" s="29">
        <v>7500000</v>
      </c>
      <c r="P111" s="29">
        <v>10147059</v>
      </c>
      <c r="Q111" s="29">
        <v>2647059</v>
      </c>
      <c r="R111" s="29">
        <v>7500000</v>
      </c>
      <c r="S111" s="29">
        <v>10147059</v>
      </c>
      <c r="T111" s="29">
        <v>2647059</v>
      </c>
      <c r="U111" s="29">
        <v>7500000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30147059</v>
      </c>
      <c r="C112" s="34">
        <v>20000000</v>
      </c>
      <c r="D112" s="34">
        <v>10147059</v>
      </c>
      <c r="E112" s="34">
        <v>10147059</v>
      </c>
      <c r="F112" s="34">
        <v>10147059</v>
      </c>
      <c r="G112" s="34">
        <v>0</v>
      </c>
      <c r="H112" s="35">
        <v>0</v>
      </c>
      <c r="I112" s="34"/>
      <c r="J112" s="36">
        <v>20000000</v>
      </c>
      <c r="K112" s="34">
        <v>15000000</v>
      </c>
      <c r="L112" s="34">
        <v>5000000</v>
      </c>
      <c r="M112" s="37">
        <v>10147059</v>
      </c>
      <c r="N112" s="34">
        <v>2647059</v>
      </c>
      <c r="O112" s="34">
        <v>7500000</v>
      </c>
      <c r="P112" s="37">
        <v>10147059</v>
      </c>
      <c r="Q112" s="34">
        <v>2647059</v>
      </c>
      <c r="R112" s="34">
        <v>7500000</v>
      </c>
      <c r="S112" s="37">
        <v>10147059</v>
      </c>
      <c r="T112" s="34">
        <v>2647059</v>
      </c>
      <c r="U112" s="34">
        <v>7500000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116</v>
      </c>
      <c r="B113" s="23">
        <v>0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110</v>
      </c>
      <c r="B114" s="28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0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0</v>
      </c>
      <c r="AD115" s="34">
        <v>0</v>
      </c>
      <c r="AE115" s="34">
        <v>0</v>
      </c>
      <c r="AF115" s="43">
        <v>0</v>
      </c>
      <c r="AG115" s="34">
        <v>0</v>
      </c>
      <c r="AH115" s="34">
        <v>0</v>
      </c>
      <c r="AI115" s="43">
        <v>0</v>
      </c>
      <c r="AJ115" s="39">
        <v>0</v>
      </c>
      <c r="AK115" s="39">
        <v>0</v>
      </c>
      <c r="AL115" s="43">
        <v>0</v>
      </c>
      <c r="AM115" s="34">
        <v>0</v>
      </c>
      <c r="AN115" s="34">
        <v>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117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115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118</v>
      </c>
      <c r="B120" s="23">
        <v>0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N120" s="24">
        <v>0</v>
      </c>
      <c r="AO120" s="24">
        <v>0</v>
      </c>
      <c r="AP120" s="24">
        <v>0</v>
      </c>
      <c r="AQ120" s="24">
        <v>0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107</v>
      </c>
      <c r="B121" s="28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0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0</v>
      </c>
      <c r="AD122" s="34">
        <v>0</v>
      </c>
      <c r="AE122" s="34">
        <v>0</v>
      </c>
      <c r="AF122" s="43">
        <v>0</v>
      </c>
      <c r="AG122" s="34">
        <v>0</v>
      </c>
      <c r="AH122" s="34">
        <v>0</v>
      </c>
      <c r="AI122" s="43">
        <v>0</v>
      </c>
      <c r="AJ122" s="39">
        <v>0</v>
      </c>
      <c r="AK122" s="39">
        <v>0</v>
      </c>
      <c r="AL122" s="43">
        <v>0</v>
      </c>
      <c r="AM122" s="34">
        <v>0</v>
      </c>
      <c r="AN122" s="34">
        <v>0</v>
      </c>
      <c r="AO122" s="43">
        <v>0</v>
      </c>
      <c r="AP122" s="34">
        <v>0</v>
      </c>
      <c r="AQ122" s="34">
        <v>0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119</v>
      </c>
      <c r="B123" s="28">
        <v>0</v>
      </c>
      <c r="C123" s="29">
        <v>0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0</v>
      </c>
      <c r="AD123" s="29">
        <v>0</v>
      </c>
      <c r="AE123" s="29">
        <v>0</v>
      </c>
      <c r="AF123" s="29">
        <v>0</v>
      </c>
      <c r="AG123" s="29">
        <v>0</v>
      </c>
      <c r="AH123" s="29">
        <v>0</v>
      </c>
      <c r="AI123" s="29">
        <v>0</v>
      </c>
      <c r="AJ123" s="29">
        <v>0</v>
      </c>
      <c r="AK123" s="29">
        <v>0</v>
      </c>
      <c r="AL123" s="29">
        <v>0</v>
      </c>
      <c r="AM123" s="29">
        <v>0</v>
      </c>
      <c r="AN123" s="29">
        <v>0</v>
      </c>
      <c r="AO123" s="29">
        <v>0</v>
      </c>
      <c r="AP123" s="29">
        <v>0</v>
      </c>
      <c r="AQ123" s="29">
        <v>0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0</v>
      </c>
      <c r="AD124" s="34">
        <v>0</v>
      </c>
      <c r="AE124" s="34">
        <v>0</v>
      </c>
      <c r="AF124" s="43">
        <v>0</v>
      </c>
      <c r="AG124" s="34">
        <v>0</v>
      </c>
      <c r="AH124" s="34">
        <v>0</v>
      </c>
      <c r="AI124" s="43">
        <v>0</v>
      </c>
      <c r="AJ124" s="39">
        <v>0</v>
      </c>
      <c r="AK124" s="39">
        <v>0</v>
      </c>
      <c r="AL124" s="43">
        <v>0</v>
      </c>
      <c r="AM124" s="34">
        <v>0</v>
      </c>
      <c r="AN124" s="34">
        <v>0</v>
      </c>
      <c r="AO124" s="43">
        <v>0</v>
      </c>
      <c r="AP124" s="34">
        <v>0</v>
      </c>
      <c r="AQ124" s="34">
        <v>0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114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120</v>
      </c>
      <c r="B127" s="23">
        <v>5882353</v>
      </c>
      <c r="C127" s="24">
        <v>5000000</v>
      </c>
      <c r="D127" s="24">
        <v>882353</v>
      </c>
      <c r="E127" s="24">
        <v>882353</v>
      </c>
      <c r="F127" s="24">
        <v>882353</v>
      </c>
      <c r="G127" s="24">
        <v>0</v>
      </c>
      <c r="H127" s="25">
        <v>0</v>
      </c>
      <c r="I127" s="24"/>
      <c r="J127" s="23">
        <v>5000000</v>
      </c>
      <c r="K127" s="24">
        <v>5000000</v>
      </c>
      <c r="L127" s="24">
        <v>0</v>
      </c>
      <c r="M127" s="24">
        <v>882353</v>
      </c>
      <c r="N127" s="24">
        <v>882353</v>
      </c>
      <c r="O127" s="24">
        <v>0</v>
      </c>
      <c r="P127" s="24">
        <v>882353</v>
      </c>
      <c r="Q127" s="24">
        <v>882353</v>
      </c>
      <c r="R127" s="24">
        <v>0</v>
      </c>
      <c r="S127" s="24">
        <v>882353</v>
      </c>
      <c r="T127" s="24">
        <v>882353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5">
        <v>0</v>
      </c>
      <c r="AB127" s="24"/>
      <c r="AC127" s="23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121</v>
      </c>
      <c r="B128" s="28">
        <v>0</v>
      </c>
      <c r="C128" s="29">
        <v>0</v>
      </c>
      <c r="D128" s="29">
        <v>0</v>
      </c>
      <c r="E128" s="29">
        <v>0</v>
      </c>
      <c r="F128" s="29">
        <v>0</v>
      </c>
      <c r="G128" s="29">
        <v>0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0</v>
      </c>
      <c r="AD128" s="29">
        <v>0</v>
      </c>
      <c r="AE128" s="29">
        <v>0</v>
      </c>
      <c r="AF128" s="29">
        <v>0</v>
      </c>
      <c r="AG128" s="29">
        <v>0</v>
      </c>
      <c r="AH128" s="29">
        <v>0</v>
      </c>
      <c r="AI128" s="29">
        <v>0</v>
      </c>
      <c r="AJ128" s="29">
        <v>0</v>
      </c>
      <c r="AK128" s="29">
        <v>0</v>
      </c>
      <c r="AL128" s="29">
        <v>0</v>
      </c>
      <c r="AM128" s="29">
        <v>0</v>
      </c>
      <c r="AN128" s="29">
        <v>0</v>
      </c>
      <c r="AO128" s="29">
        <v>0</v>
      </c>
      <c r="AP128" s="29">
        <v>0</v>
      </c>
      <c r="AQ128" s="29">
        <v>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0</v>
      </c>
      <c r="AD129" s="34">
        <v>0</v>
      </c>
      <c r="AE129" s="34">
        <v>0</v>
      </c>
      <c r="AF129" s="43">
        <v>0</v>
      </c>
      <c r="AG129" s="34">
        <v>0</v>
      </c>
      <c r="AH129" s="34">
        <v>0</v>
      </c>
      <c r="AI129" s="43">
        <v>0</v>
      </c>
      <c r="AJ129" s="39">
        <v>0</v>
      </c>
      <c r="AK129" s="39">
        <v>0</v>
      </c>
      <c r="AL129" s="43">
        <v>0</v>
      </c>
      <c r="AM129" s="34">
        <v>0</v>
      </c>
      <c r="AN129" s="34">
        <v>0</v>
      </c>
      <c r="AO129" s="43">
        <v>0</v>
      </c>
      <c r="AP129" s="34">
        <v>0</v>
      </c>
      <c r="AQ129" s="34">
        <v>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119</v>
      </c>
      <c r="B130" s="28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0</v>
      </c>
      <c r="C131" s="34">
        <v>0</v>
      </c>
      <c r="D131" s="34">
        <v>0</v>
      </c>
      <c r="E131" s="34">
        <v>0</v>
      </c>
      <c r="F131" s="34">
        <v>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0</v>
      </c>
      <c r="AD131" s="34">
        <v>0</v>
      </c>
      <c r="AE131" s="34">
        <v>0</v>
      </c>
      <c r="AF131" s="43">
        <v>0</v>
      </c>
      <c r="AG131" s="34">
        <v>0</v>
      </c>
      <c r="AH131" s="34">
        <v>0</v>
      </c>
      <c r="AI131" s="43">
        <v>0</v>
      </c>
      <c r="AJ131" s="39">
        <v>0</v>
      </c>
      <c r="AK131" s="39">
        <v>0</v>
      </c>
      <c r="AL131" s="43">
        <v>0</v>
      </c>
      <c r="AM131" s="34">
        <v>0</v>
      </c>
      <c r="AN131" s="34">
        <v>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122</v>
      </c>
      <c r="B132" s="28">
        <v>0</v>
      </c>
      <c r="C132" s="29">
        <v>0</v>
      </c>
      <c r="D132" s="29">
        <v>0</v>
      </c>
      <c r="E132" s="29">
        <v>0</v>
      </c>
      <c r="F132" s="29">
        <v>0</v>
      </c>
      <c r="G132" s="29">
        <v>0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9">
        <v>0</v>
      </c>
      <c r="AQ132" s="29">
        <v>0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0</v>
      </c>
      <c r="C133" s="34">
        <v>0</v>
      </c>
      <c r="D133" s="34">
        <v>0</v>
      </c>
      <c r="E133" s="34">
        <v>0</v>
      </c>
      <c r="F133" s="34">
        <v>0</v>
      </c>
      <c r="G133" s="34">
        <v>0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0</v>
      </c>
      <c r="AD133" s="34">
        <v>0</v>
      </c>
      <c r="AE133" s="34">
        <v>0</v>
      </c>
      <c r="AF133" s="43">
        <v>0</v>
      </c>
      <c r="AG133" s="34">
        <v>0</v>
      </c>
      <c r="AH133" s="34">
        <v>0</v>
      </c>
      <c r="AI133" s="43">
        <v>0</v>
      </c>
      <c r="AJ133" s="39">
        <v>0</v>
      </c>
      <c r="AK133" s="39">
        <v>0</v>
      </c>
      <c r="AL133" s="43">
        <v>0</v>
      </c>
      <c r="AM133" s="34">
        <v>0</v>
      </c>
      <c r="AN133" s="34">
        <v>0</v>
      </c>
      <c r="AO133" s="43">
        <v>0</v>
      </c>
      <c r="AP133" s="34">
        <v>0</v>
      </c>
      <c r="AQ133" s="34">
        <v>0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123</v>
      </c>
      <c r="B134" s="28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0</v>
      </c>
      <c r="AD134" s="29">
        <v>0</v>
      </c>
      <c r="AE134" s="29"/>
      <c r="AF134" s="29">
        <v>0</v>
      </c>
      <c r="AG134" s="29">
        <v>0</v>
      </c>
      <c r="AH134" s="29"/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0</v>
      </c>
      <c r="C135" s="34">
        <v>0</v>
      </c>
      <c r="D135" s="34">
        <v>0</v>
      </c>
      <c r="E135" s="34">
        <v>0</v>
      </c>
      <c r="F135" s="34">
        <v>0</v>
      </c>
      <c r="G135" s="34">
        <v>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0</v>
      </c>
      <c r="AD135" s="34">
        <v>0</v>
      </c>
      <c r="AE135" s="39"/>
      <c r="AF135" s="43">
        <v>0</v>
      </c>
      <c r="AG135" s="34">
        <v>0</v>
      </c>
      <c r="AH135" s="39"/>
      <c r="AI135" s="43">
        <v>0</v>
      </c>
      <c r="AJ135" s="39">
        <v>0</v>
      </c>
      <c r="AK135" s="39">
        <v>0</v>
      </c>
      <c r="AL135" s="43">
        <v>0</v>
      </c>
      <c r="AM135" s="34">
        <v>0</v>
      </c>
      <c r="AN135" s="34">
        <v>0</v>
      </c>
      <c r="AO135" s="43">
        <v>0</v>
      </c>
      <c r="AP135" s="34">
        <v>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124</v>
      </c>
      <c r="B136" s="28">
        <v>5882353</v>
      </c>
      <c r="C136" s="29">
        <v>5000000</v>
      </c>
      <c r="D136" s="29">
        <v>882353</v>
      </c>
      <c r="E136" s="29">
        <v>882353</v>
      </c>
      <c r="F136" s="29">
        <v>882353</v>
      </c>
      <c r="G136" s="29">
        <v>0</v>
      </c>
      <c r="H136" s="30">
        <v>0</v>
      </c>
      <c r="I136" s="29"/>
      <c r="J136" s="28">
        <v>5000000</v>
      </c>
      <c r="K136" s="29">
        <v>5000000</v>
      </c>
      <c r="L136" s="29">
        <v>0</v>
      </c>
      <c r="M136" s="29">
        <v>882353</v>
      </c>
      <c r="N136" s="29">
        <v>882353</v>
      </c>
      <c r="O136" s="29">
        <v>0</v>
      </c>
      <c r="P136" s="29">
        <v>882353</v>
      </c>
      <c r="Q136" s="29">
        <v>882353</v>
      </c>
      <c r="R136" s="29">
        <v>0</v>
      </c>
      <c r="S136" s="29">
        <v>882353</v>
      </c>
      <c r="T136" s="29">
        <v>882353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5882353</v>
      </c>
      <c r="C137" s="34">
        <v>5000000</v>
      </c>
      <c r="D137" s="34">
        <v>882353</v>
      </c>
      <c r="E137" s="34">
        <v>882353</v>
      </c>
      <c r="F137" s="34">
        <v>882353</v>
      </c>
      <c r="G137" s="34">
        <v>0</v>
      </c>
      <c r="H137" s="35">
        <v>0</v>
      </c>
      <c r="I137" s="34"/>
      <c r="J137" s="36">
        <v>5000000</v>
      </c>
      <c r="K137" s="34">
        <v>5000000</v>
      </c>
      <c r="L137" s="34">
        <v>0</v>
      </c>
      <c r="M137" s="37">
        <v>882353</v>
      </c>
      <c r="N137" s="34">
        <v>882353</v>
      </c>
      <c r="O137" s="34">
        <v>0</v>
      </c>
      <c r="P137" s="37">
        <v>882353</v>
      </c>
      <c r="Q137" s="34">
        <v>882353</v>
      </c>
      <c r="R137" s="34">
        <v>0</v>
      </c>
      <c r="S137" s="37">
        <v>882353</v>
      </c>
      <c r="T137" s="34">
        <v>882353</v>
      </c>
      <c r="U137" s="34">
        <v>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125</v>
      </c>
      <c r="B138" s="28">
        <v>0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/>
      <c r="J138" s="28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5">
        <v>0</v>
      </c>
      <c r="I139" s="34"/>
      <c r="J139" s="36">
        <v>0</v>
      </c>
      <c r="K139" s="34">
        <v>0</v>
      </c>
      <c r="L139" s="34">
        <v>0</v>
      </c>
      <c r="M139" s="37">
        <v>0</v>
      </c>
      <c r="N139" s="34">
        <v>0</v>
      </c>
      <c r="O139" s="34">
        <v>0</v>
      </c>
      <c r="P139" s="37">
        <v>0</v>
      </c>
      <c r="Q139" s="34">
        <v>0</v>
      </c>
      <c r="R139" s="34">
        <v>0</v>
      </c>
      <c r="S139" s="37">
        <v>0</v>
      </c>
      <c r="T139" s="34">
        <v>0</v>
      </c>
      <c r="U139" s="34">
        <v>0</v>
      </c>
      <c r="V139" s="37">
        <v>0</v>
      </c>
      <c r="W139" s="34">
        <v>0</v>
      </c>
      <c r="X139" s="34">
        <v>0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126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127</v>
      </c>
      <c r="B142" s="23">
        <v>320441178</v>
      </c>
      <c r="C142" s="24">
        <v>269000000</v>
      </c>
      <c r="D142" s="24">
        <v>51441178</v>
      </c>
      <c r="E142" s="24">
        <v>51441178</v>
      </c>
      <c r="F142" s="24">
        <v>51441178</v>
      </c>
      <c r="G142" s="24">
        <v>0</v>
      </c>
      <c r="H142" s="25">
        <v>0</v>
      </c>
      <c r="I142" s="24"/>
      <c r="J142" s="23">
        <v>99000000</v>
      </c>
      <c r="K142" s="24">
        <v>99000000</v>
      </c>
      <c r="L142" s="24">
        <v>0</v>
      </c>
      <c r="M142" s="24">
        <v>17470589</v>
      </c>
      <c r="N142" s="24">
        <v>17470589</v>
      </c>
      <c r="O142" s="24">
        <v>0</v>
      </c>
      <c r="P142" s="24">
        <v>17470589</v>
      </c>
      <c r="Q142" s="24">
        <v>17470589</v>
      </c>
      <c r="R142" s="24">
        <v>0</v>
      </c>
      <c r="S142" s="24">
        <v>17470589</v>
      </c>
      <c r="T142" s="24">
        <v>17470589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170000000</v>
      </c>
      <c r="AD142" s="24">
        <v>167000000</v>
      </c>
      <c r="AE142" s="24">
        <v>3000000</v>
      </c>
      <c r="AF142" s="24">
        <v>33970589</v>
      </c>
      <c r="AG142" s="24">
        <v>29470589</v>
      </c>
      <c r="AH142" s="24">
        <v>4500000</v>
      </c>
      <c r="AI142" s="24">
        <v>33970589</v>
      </c>
      <c r="AJ142" s="24">
        <v>29470589</v>
      </c>
      <c r="AK142" s="24">
        <v>4500000</v>
      </c>
      <c r="AL142" s="24">
        <v>33970589</v>
      </c>
      <c r="AM142" s="24">
        <v>29470589</v>
      </c>
      <c r="AN142" s="24">
        <v>4500000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128</v>
      </c>
      <c r="B143" s="28">
        <v>203970589</v>
      </c>
      <c r="C143" s="29">
        <v>170000000</v>
      </c>
      <c r="D143" s="29">
        <v>33970589</v>
      </c>
      <c r="E143" s="29">
        <v>33970589</v>
      </c>
      <c r="F143" s="29">
        <v>33970589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170000000</v>
      </c>
      <c r="AD143" s="29">
        <v>167000000</v>
      </c>
      <c r="AE143" s="29">
        <v>3000000</v>
      </c>
      <c r="AF143" s="29">
        <v>33970589</v>
      </c>
      <c r="AG143" s="29">
        <v>29470589</v>
      </c>
      <c r="AH143" s="29">
        <v>4500000</v>
      </c>
      <c r="AI143" s="29">
        <v>33970589</v>
      </c>
      <c r="AJ143" s="29">
        <v>29470589</v>
      </c>
      <c r="AK143" s="29">
        <v>4500000</v>
      </c>
      <c r="AL143" s="29">
        <v>33970589</v>
      </c>
      <c r="AM143" s="29">
        <v>29470589</v>
      </c>
      <c r="AN143" s="29">
        <v>4500000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203970589</v>
      </c>
      <c r="C144" s="34">
        <v>170000000</v>
      </c>
      <c r="D144" s="34">
        <v>33970589</v>
      </c>
      <c r="E144" s="34">
        <v>33970589</v>
      </c>
      <c r="F144" s="34">
        <v>33970589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170000000</v>
      </c>
      <c r="AD144" s="34">
        <v>167000000</v>
      </c>
      <c r="AE144" s="34">
        <v>3000000</v>
      </c>
      <c r="AF144" s="43">
        <v>33970589</v>
      </c>
      <c r="AG144" s="34">
        <v>29470589</v>
      </c>
      <c r="AH144" s="34">
        <v>4500000</v>
      </c>
      <c r="AI144" s="43">
        <v>33970589</v>
      </c>
      <c r="AJ144" s="39">
        <v>29470589</v>
      </c>
      <c r="AK144" s="39">
        <v>4500000</v>
      </c>
      <c r="AL144" s="43">
        <v>33970589</v>
      </c>
      <c r="AM144" s="34">
        <v>29470589</v>
      </c>
      <c r="AN144" s="34">
        <v>4500000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124</v>
      </c>
      <c r="B145" s="28">
        <v>116470589</v>
      </c>
      <c r="C145" s="29">
        <v>99000000</v>
      </c>
      <c r="D145" s="29">
        <v>17470589</v>
      </c>
      <c r="E145" s="29">
        <v>17470589</v>
      </c>
      <c r="F145" s="29">
        <v>17470589</v>
      </c>
      <c r="G145" s="29">
        <v>0</v>
      </c>
      <c r="H145" s="30">
        <v>0</v>
      </c>
      <c r="I145" s="29"/>
      <c r="J145" s="28">
        <v>99000000</v>
      </c>
      <c r="K145" s="29">
        <v>99000000</v>
      </c>
      <c r="L145" s="29">
        <v>0</v>
      </c>
      <c r="M145" s="29">
        <v>17470589</v>
      </c>
      <c r="N145" s="29">
        <v>17470589</v>
      </c>
      <c r="O145" s="29">
        <v>0</v>
      </c>
      <c r="P145" s="29">
        <v>17470589</v>
      </c>
      <c r="Q145" s="29">
        <v>17470589</v>
      </c>
      <c r="R145" s="29">
        <v>0</v>
      </c>
      <c r="S145" s="29">
        <v>17470589</v>
      </c>
      <c r="T145" s="29">
        <v>17470589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116470589</v>
      </c>
      <c r="C146" s="34">
        <v>99000000</v>
      </c>
      <c r="D146" s="34">
        <v>17470589</v>
      </c>
      <c r="E146" s="34">
        <v>17470589</v>
      </c>
      <c r="F146" s="34">
        <v>17470589</v>
      </c>
      <c r="G146" s="34">
        <v>0</v>
      </c>
      <c r="H146" s="35">
        <v>0</v>
      </c>
      <c r="I146" s="34"/>
      <c r="J146" s="36">
        <v>99000000</v>
      </c>
      <c r="K146" s="34">
        <v>99000000</v>
      </c>
      <c r="L146" s="34">
        <v>0</v>
      </c>
      <c r="M146" s="37">
        <v>17470589</v>
      </c>
      <c r="N146" s="34">
        <v>17470589</v>
      </c>
      <c r="O146" s="34">
        <v>0</v>
      </c>
      <c r="P146" s="37">
        <v>17470589</v>
      </c>
      <c r="Q146" s="34">
        <v>17470589</v>
      </c>
      <c r="R146" s="34">
        <v>0</v>
      </c>
      <c r="S146" s="37">
        <v>17470589</v>
      </c>
      <c r="T146" s="34">
        <v>17470589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129</v>
      </c>
      <c r="B147" s="23">
        <v>0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N147" s="24">
        <v>0</v>
      </c>
      <c r="AO147" s="24">
        <v>0</v>
      </c>
      <c r="AP147" s="24">
        <v>0</v>
      </c>
      <c r="AQ147" s="24">
        <v>0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107</v>
      </c>
      <c r="B148" s="28">
        <v>0</v>
      </c>
      <c r="C148" s="29">
        <v>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0</v>
      </c>
      <c r="AL148" s="29">
        <v>0</v>
      </c>
      <c r="AM148" s="29">
        <v>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0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0</v>
      </c>
      <c r="AD149" s="34">
        <v>0</v>
      </c>
      <c r="AE149" s="34">
        <v>0</v>
      </c>
      <c r="AF149" s="43">
        <v>0</v>
      </c>
      <c r="AG149" s="34">
        <v>0</v>
      </c>
      <c r="AH149" s="34">
        <v>0</v>
      </c>
      <c r="AI149" s="43">
        <v>0</v>
      </c>
      <c r="AJ149" s="39">
        <v>0</v>
      </c>
      <c r="AK149" s="39">
        <v>0</v>
      </c>
      <c r="AL149" s="43">
        <v>0</v>
      </c>
      <c r="AM149" s="34">
        <v>0</v>
      </c>
      <c r="AN149" s="34">
        <v>0</v>
      </c>
      <c r="AO149" s="43">
        <v>0</v>
      </c>
      <c r="AP149" s="34">
        <v>0</v>
      </c>
      <c r="AQ149" s="34">
        <v>0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114</v>
      </c>
      <c r="B150" s="28">
        <v>0</v>
      </c>
      <c r="C150" s="29">
        <v>0</v>
      </c>
      <c r="D150" s="29">
        <v>0</v>
      </c>
      <c r="E150" s="29">
        <v>0</v>
      </c>
      <c r="F150" s="29">
        <v>0</v>
      </c>
      <c r="G150" s="29">
        <v>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0</v>
      </c>
      <c r="C151" s="34">
        <v>0</v>
      </c>
      <c r="D151" s="34">
        <v>0</v>
      </c>
      <c r="E151" s="34">
        <v>0</v>
      </c>
      <c r="F151" s="34">
        <v>0</v>
      </c>
      <c r="G151" s="34">
        <v>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0</v>
      </c>
      <c r="AD151" s="34">
        <v>0</v>
      </c>
      <c r="AE151" s="34">
        <v>0</v>
      </c>
      <c r="AF151" s="43">
        <v>0</v>
      </c>
      <c r="AG151" s="34">
        <v>0</v>
      </c>
      <c r="AH151" s="34">
        <v>0</v>
      </c>
      <c r="AI151" s="43">
        <v>0</v>
      </c>
      <c r="AJ151" s="39">
        <v>0</v>
      </c>
      <c r="AK151" s="39">
        <v>0</v>
      </c>
      <c r="AL151" s="43">
        <v>0</v>
      </c>
      <c r="AM151" s="34">
        <v>0</v>
      </c>
      <c r="AN151" s="34">
        <v>0</v>
      </c>
      <c r="AO151" s="43">
        <v>0</v>
      </c>
      <c r="AP151" s="34">
        <v>0</v>
      </c>
      <c r="AQ151" s="34">
        <v>0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122</v>
      </c>
      <c r="B152" s="28">
        <v>0</v>
      </c>
      <c r="C152" s="29">
        <v>0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0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0</v>
      </c>
      <c r="AD153" s="34">
        <v>0</v>
      </c>
      <c r="AE153" s="34">
        <v>0</v>
      </c>
      <c r="AF153" s="43">
        <v>0</v>
      </c>
      <c r="AG153" s="34">
        <v>0</v>
      </c>
      <c r="AH153" s="34">
        <v>0</v>
      </c>
      <c r="AI153" s="43">
        <v>0</v>
      </c>
      <c r="AJ153" s="39">
        <v>0</v>
      </c>
      <c r="AK153" s="39">
        <v>0</v>
      </c>
      <c r="AL153" s="43">
        <v>0</v>
      </c>
      <c r="AM153" s="34">
        <v>0</v>
      </c>
      <c r="AN153" s="34">
        <v>0</v>
      </c>
      <c r="AO153" s="43">
        <v>0</v>
      </c>
      <c r="AP153" s="34">
        <v>0</v>
      </c>
      <c r="AQ153" s="34">
        <v>0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130</v>
      </c>
      <c r="B154" s="23">
        <v>0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0</v>
      </c>
      <c r="AD154" s="24">
        <v>0</v>
      </c>
      <c r="AE154" s="24"/>
      <c r="AF154" s="24">
        <v>0</v>
      </c>
      <c r="AG154" s="24">
        <v>0</v>
      </c>
      <c r="AH154" s="24"/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131</v>
      </c>
      <c r="B155" s="28">
        <v>0</v>
      </c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0</v>
      </c>
      <c r="AD155" s="29">
        <v>0</v>
      </c>
      <c r="AE155" s="29"/>
      <c r="AF155" s="29">
        <v>0</v>
      </c>
      <c r="AG155" s="29">
        <v>0</v>
      </c>
      <c r="AH155" s="29"/>
      <c r="AI155" s="29">
        <v>0</v>
      </c>
      <c r="AJ155" s="29">
        <v>0</v>
      </c>
      <c r="AK155" s="29">
        <v>0</v>
      </c>
      <c r="AL155" s="29">
        <v>0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0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0</v>
      </c>
      <c r="AD156" s="34">
        <v>0</v>
      </c>
      <c r="AE156" s="39"/>
      <c r="AF156" s="43">
        <v>0</v>
      </c>
      <c r="AG156" s="34">
        <v>0</v>
      </c>
      <c r="AH156" s="39"/>
      <c r="AI156" s="43">
        <v>0</v>
      </c>
      <c r="AJ156" s="39">
        <v>0</v>
      </c>
      <c r="AK156" s="39">
        <v>0</v>
      </c>
      <c r="AL156" s="43">
        <v>0</v>
      </c>
      <c r="AM156" s="34">
        <v>0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132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133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134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135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136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137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138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139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140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141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142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143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144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145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146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147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148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0</v>
      </c>
      <c r="C174" s="49">
        <v>0</v>
      </c>
      <c r="D174" s="49">
        <v>0</v>
      </c>
      <c r="E174" s="49">
        <v>0</v>
      </c>
      <c r="F174" s="49">
        <v>0</v>
      </c>
      <c r="G174" s="49">
        <v>0</v>
      </c>
      <c r="H174" s="50">
        <v>0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0</v>
      </c>
      <c r="AW174" s="49">
        <v>0</v>
      </c>
      <c r="AX174" s="49">
        <v>0</v>
      </c>
      <c r="AY174" s="49">
        <v>0</v>
      </c>
      <c r="AZ174" s="49">
        <v>0</v>
      </c>
      <c r="BA174" s="49">
        <v>0</v>
      </c>
      <c r="BB174" s="49">
        <v>0</v>
      </c>
      <c r="BC174" s="49">
        <v>0</v>
      </c>
      <c r="BD174" s="49">
        <v>0</v>
      </c>
      <c r="BE174" s="49">
        <v>0</v>
      </c>
      <c r="BF174" s="49">
        <v>0</v>
      </c>
      <c r="BG174" s="50">
        <v>0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149</v>
      </c>
      <c r="B175" s="23">
        <v>0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5">
        <v>0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0</v>
      </c>
      <c r="BB175" s="24">
        <v>0</v>
      </c>
      <c r="BC175" s="24">
        <v>0</v>
      </c>
      <c r="BD175" s="24">
        <v>0</v>
      </c>
      <c r="BE175" s="24">
        <v>0</v>
      </c>
      <c r="BF175" s="24">
        <v>0</v>
      </c>
      <c r="BG175" s="25">
        <v>0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150</v>
      </c>
      <c r="B176" s="28">
        <v>0</v>
      </c>
      <c r="C176" s="29">
        <v>0</v>
      </c>
      <c r="D176" s="29">
        <v>0</v>
      </c>
      <c r="E176" s="29">
        <v>0</v>
      </c>
      <c r="F176" s="29">
        <v>0</v>
      </c>
      <c r="G176" s="29">
        <v>0</v>
      </c>
      <c r="H176" s="30">
        <v>0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0</v>
      </c>
      <c r="AW176" s="29">
        <v>0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v>0</v>
      </c>
      <c r="BD176" s="29">
        <v>0</v>
      </c>
      <c r="BE176" s="29">
        <v>0</v>
      </c>
      <c r="BF176" s="29">
        <v>0</v>
      </c>
      <c r="BG176" s="30">
        <v>0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151</v>
      </c>
      <c r="B177" s="33">
        <v>0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0</v>
      </c>
      <c r="AW177" s="34">
        <v>0</v>
      </c>
      <c r="AX177" s="43">
        <v>0</v>
      </c>
      <c r="AY177" s="34">
        <v>0</v>
      </c>
      <c r="AZ177" s="43">
        <v>0</v>
      </c>
      <c r="BA177" s="39">
        <v>0</v>
      </c>
      <c r="BB177" s="43">
        <v>0</v>
      </c>
      <c r="BC177" s="34">
        <v>0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152</v>
      </c>
      <c r="B178" s="33">
        <v>0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0</v>
      </c>
      <c r="AW178" s="34">
        <v>0</v>
      </c>
      <c r="AX178" s="43">
        <v>0</v>
      </c>
      <c r="AY178" s="34">
        <v>0</v>
      </c>
      <c r="AZ178" s="43">
        <v>0</v>
      </c>
      <c r="BA178" s="39">
        <v>0</v>
      </c>
      <c r="BB178" s="43">
        <v>0</v>
      </c>
      <c r="BC178" s="34">
        <v>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153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170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154</v>
      </c>
      <c r="B181" s="33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0</v>
      </c>
      <c r="AW181" s="34">
        <v>0</v>
      </c>
      <c r="AX181" s="43">
        <v>0</v>
      </c>
      <c r="AY181" s="34">
        <v>0</v>
      </c>
      <c r="AZ181" s="43">
        <v>0</v>
      </c>
      <c r="BA181" s="39">
        <v>0</v>
      </c>
      <c r="BB181" s="43">
        <v>0</v>
      </c>
      <c r="BC181" s="34">
        <v>0</v>
      </c>
      <c r="BD181" s="43">
        <v>0</v>
      </c>
      <c r="BE181" s="34">
        <v>0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155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156</v>
      </c>
      <c r="B183" s="33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5">
        <v>0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0</v>
      </c>
      <c r="AW183" s="34">
        <v>0</v>
      </c>
      <c r="AX183" s="43">
        <v>0</v>
      </c>
      <c r="AY183" s="34">
        <v>0</v>
      </c>
      <c r="AZ183" s="43">
        <v>0</v>
      </c>
      <c r="BA183" s="39">
        <v>0</v>
      </c>
      <c r="BB183" s="43">
        <v>0</v>
      </c>
      <c r="BC183" s="34">
        <v>0</v>
      </c>
      <c r="BD183" s="43">
        <v>0</v>
      </c>
      <c r="BE183" s="34">
        <v>0</v>
      </c>
      <c r="BF183" s="43">
        <v>0</v>
      </c>
      <c r="BG183" s="35">
        <v>0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171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157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158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159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160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161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162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163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164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1" x14ac:dyDescent="0.35">
      <c r="A193" s="27" t="s">
        <v>165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1" x14ac:dyDescent="0.35">
      <c r="A194" s="32" t="s">
        <v>166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1" x14ac:dyDescent="0.35">
      <c r="A195" s="22" t="s">
        <v>167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1" x14ac:dyDescent="0.35">
      <c r="A196" s="27" t="s">
        <v>168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1" ht="15" thickBot="1" x14ac:dyDescent="0.4">
      <c r="A197" s="55" t="s">
        <v>169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62"/>
      <c r="AD197" s="57"/>
      <c r="AE197" s="57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59"/>
      <c r="BI197" s="57"/>
      <c r="BJ197" s="60"/>
      <c r="BK197" s="57"/>
      <c r="BL197" s="60"/>
      <c r="BM197" s="57"/>
      <c r="BN197" s="60"/>
      <c r="BO197" s="57"/>
      <c r="BP197" s="60"/>
      <c r="BQ197" s="57"/>
      <c r="BR197" s="60"/>
      <c r="BS197" s="87"/>
    </row>
    <row r="198" spans="1:71" s="68" customFormat="1" ht="15" thickBot="1" x14ac:dyDescent="0.4">
      <c r="A198" s="64" t="s">
        <v>6</v>
      </c>
      <c r="B198" s="65">
        <v>484170591</v>
      </c>
      <c r="C198" s="66">
        <v>399500000</v>
      </c>
      <c r="D198" s="66">
        <v>84670591</v>
      </c>
      <c r="E198" s="66">
        <v>80320591</v>
      </c>
      <c r="F198" s="66">
        <v>80320591</v>
      </c>
      <c r="G198" s="66">
        <v>0</v>
      </c>
      <c r="H198" s="67">
        <v>4350000</v>
      </c>
      <c r="I198" s="67">
        <v>0</v>
      </c>
      <c r="J198" s="65">
        <v>229500000</v>
      </c>
      <c r="K198" s="66">
        <v>224500000</v>
      </c>
      <c r="L198" s="66">
        <v>5000000</v>
      </c>
      <c r="M198" s="66">
        <v>50700002</v>
      </c>
      <c r="N198" s="66">
        <v>43200002</v>
      </c>
      <c r="O198" s="66">
        <v>7500000</v>
      </c>
      <c r="P198" s="66">
        <v>46350002</v>
      </c>
      <c r="Q198" s="66">
        <v>38850002</v>
      </c>
      <c r="R198" s="66">
        <v>7500000</v>
      </c>
      <c r="S198" s="66">
        <v>46350002</v>
      </c>
      <c r="T198" s="66">
        <v>38850002</v>
      </c>
      <c r="U198" s="66">
        <v>7500000</v>
      </c>
      <c r="V198" s="66">
        <v>0</v>
      </c>
      <c r="W198" s="66">
        <v>0</v>
      </c>
      <c r="X198" s="66">
        <v>0</v>
      </c>
      <c r="Y198" s="66">
        <v>4350000</v>
      </c>
      <c r="Z198" s="66">
        <v>4350000</v>
      </c>
      <c r="AA198" s="67">
        <v>0</v>
      </c>
      <c r="AB198" s="67">
        <v>0</v>
      </c>
      <c r="AC198" s="65">
        <v>170000000</v>
      </c>
      <c r="AD198" s="66">
        <v>167000000</v>
      </c>
      <c r="AE198" s="66">
        <v>3000000</v>
      </c>
      <c r="AF198" s="66">
        <v>33970589</v>
      </c>
      <c r="AG198" s="66">
        <v>29470589</v>
      </c>
      <c r="AH198" s="66">
        <v>4500000</v>
      </c>
      <c r="AI198" s="66">
        <v>33970589</v>
      </c>
      <c r="AJ198" s="66">
        <v>29470589</v>
      </c>
      <c r="AK198" s="66">
        <v>4500000</v>
      </c>
      <c r="AL198" s="66">
        <v>33970589</v>
      </c>
      <c r="AM198" s="66">
        <v>29470589</v>
      </c>
      <c r="AN198" s="66">
        <v>4500000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86">
        <v>0</v>
      </c>
      <c r="AV198" s="85">
        <v>0</v>
      </c>
      <c r="AW198" s="66">
        <v>0</v>
      </c>
      <c r="AX198" s="66">
        <v>0</v>
      </c>
      <c r="AY198" s="66">
        <v>0</v>
      </c>
      <c r="AZ198" s="66">
        <v>0</v>
      </c>
      <c r="BA198" s="66">
        <v>0</v>
      </c>
      <c r="BB198" s="66">
        <v>0</v>
      </c>
      <c r="BC198" s="66">
        <v>0</v>
      </c>
      <c r="BD198" s="66">
        <v>0</v>
      </c>
      <c r="BE198" s="66">
        <v>0</v>
      </c>
      <c r="BF198" s="66">
        <v>0</v>
      </c>
      <c r="BG198" s="67">
        <v>0</v>
      </c>
      <c r="BH198" s="65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  <c r="BP198" s="66">
        <v>0</v>
      </c>
      <c r="BQ198" s="66">
        <v>0</v>
      </c>
      <c r="BR198" s="66">
        <v>0</v>
      </c>
      <c r="BS198" s="86">
        <v>0</v>
      </c>
    </row>
    <row r="199" spans="1:71" x14ac:dyDescent="0.35">
      <c r="A199" s="69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0"/>
      <c r="AH199" s="70"/>
      <c r="AI199" s="45"/>
      <c r="AJ199" s="45"/>
      <c r="AK199" s="45"/>
      <c r="AL199" s="45"/>
      <c r="AM199" s="70"/>
      <c r="AN199" s="70"/>
      <c r="AO199" s="45"/>
      <c r="AP199" s="70"/>
      <c r="AQ199" s="70"/>
      <c r="AR199" s="45"/>
      <c r="AS199" s="45"/>
      <c r="AT199" s="45"/>
      <c r="AU199" s="45"/>
    </row>
    <row r="200" spans="1:71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0"/>
      <c r="AH200" s="70"/>
      <c r="AI200" s="45"/>
      <c r="AJ200" s="45"/>
      <c r="AK200" s="45"/>
      <c r="AL200" s="45"/>
      <c r="AM200" s="70"/>
      <c r="AN200" s="70"/>
      <c r="AO200" s="45"/>
      <c r="AP200" s="70"/>
      <c r="AQ200" s="70"/>
      <c r="AR200" s="45"/>
      <c r="AS200" s="45"/>
      <c r="AT200" s="45"/>
      <c r="AU200" s="45"/>
    </row>
    <row r="201" spans="1:71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0"/>
      <c r="AH201" s="70"/>
      <c r="AI201" s="45"/>
      <c r="AJ201" s="45"/>
      <c r="AK201" s="45"/>
      <c r="AL201" s="45"/>
      <c r="AM201" s="70"/>
      <c r="AN201" s="70"/>
      <c r="AO201" s="45"/>
      <c r="AP201" s="70"/>
      <c r="AQ201" s="70"/>
      <c r="AR201" s="45"/>
      <c r="AS201" s="45"/>
      <c r="AT201" s="45"/>
      <c r="AU201" s="45"/>
    </row>
    <row r="202" spans="1:71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0"/>
      <c r="AH202" s="70"/>
      <c r="AI202" s="45"/>
      <c r="AJ202" s="45"/>
      <c r="AK202" s="45"/>
      <c r="AL202" s="45"/>
      <c r="AM202" s="70"/>
      <c r="AN202" s="70"/>
      <c r="AO202" s="45"/>
      <c r="AP202" s="70"/>
      <c r="AQ202" s="70"/>
      <c r="AR202" s="45"/>
      <c r="AS202" s="45"/>
      <c r="AT202" s="45"/>
      <c r="AU202" s="45"/>
    </row>
    <row r="203" spans="1:71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0"/>
      <c r="AH203" s="70"/>
      <c r="AI203" s="45"/>
      <c r="AJ203" s="45"/>
      <c r="AK203" s="45"/>
      <c r="AL203" s="45"/>
      <c r="AM203" s="70"/>
      <c r="AN203" s="70"/>
      <c r="AO203" s="45"/>
      <c r="AP203" s="70"/>
      <c r="AQ203" s="70"/>
      <c r="AR203" s="45"/>
      <c r="AS203" s="45"/>
      <c r="AT203" s="45"/>
      <c r="AU203" s="45"/>
    </row>
    <row r="204" spans="1:71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0"/>
      <c r="AH204" s="70"/>
      <c r="AI204" s="45"/>
      <c r="AJ204" s="45"/>
      <c r="AK204" s="45"/>
      <c r="AL204" s="45"/>
      <c r="AM204" s="70"/>
      <c r="AN204" s="70"/>
      <c r="AO204" s="45"/>
      <c r="AP204" s="70"/>
      <c r="AQ204" s="70"/>
      <c r="AR204" s="45"/>
      <c r="AS204" s="45"/>
      <c r="AT204" s="45"/>
      <c r="AU204" s="45"/>
    </row>
    <row r="205" spans="1:71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0"/>
      <c r="AH205" s="70"/>
      <c r="AI205" s="45"/>
      <c r="AJ205" s="45"/>
      <c r="AK205" s="45"/>
      <c r="AL205" s="45"/>
      <c r="AM205" s="70"/>
      <c r="AN205" s="70"/>
      <c r="AO205" s="45"/>
      <c r="AP205" s="70"/>
      <c r="AQ205" s="70"/>
      <c r="AR205" s="45"/>
      <c r="AS205" s="45"/>
      <c r="AT205" s="45"/>
      <c r="AU205" s="45"/>
    </row>
    <row r="206" spans="1:71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0"/>
      <c r="AH206" s="70"/>
      <c r="AI206" s="45"/>
      <c r="AJ206" s="45"/>
      <c r="AK206" s="45"/>
      <c r="AL206" s="45"/>
      <c r="AM206" s="70"/>
      <c r="AN206" s="70"/>
      <c r="AO206" s="45"/>
      <c r="AP206" s="70"/>
      <c r="AQ206" s="70"/>
      <c r="AR206" s="45"/>
      <c r="AS206" s="45"/>
      <c r="AT206" s="45"/>
      <c r="AU206" s="45"/>
    </row>
    <row r="207" spans="1:71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0"/>
      <c r="AH207" s="70"/>
      <c r="AI207" s="45"/>
      <c r="AJ207" s="45"/>
      <c r="AK207" s="45"/>
      <c r="AL207" s="45"/>
      <c r="AM207" s="70"/>
      <c r="AN207" s="70"/>
      <c r="AO207" s="45"/>
      <c r="AP207" s="70"/>
      <c r="AQ207" s="70"/>
      <c r="AR207" s="45"/>
      <c r="AS207" s="45"/>
      <c r="AT207" s="45"/>
      <c r="AU207" s="45"/>
    </row>
    <row r="208" spans="1:71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0"/>
      <c r="AH208" s="70"/>
      <c r="AI208" s="45"/>
      <c r="AJ208" s="45"/>
      <c r="AK208" s="45"/>
      <c r="AL208" s="45"/>
      <c r="AM208" s="70"/>
      <c r="AN208" s="70"/>
      <c r="AO208" s="45"/>
      <c r="AP208" s="70"/>
      <c r="AQ208" s="70"/>
      <c r="AR208" s="45"/>
      <c r="AS208" s="45"/>
      <c r="AT208" s="45"/>
      <c r="AU208" s="45"/>
    </row>
    <row r="209" spans="1:47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0"/>
      <c r="AH209" s="70"/>
      <c r="AI209" s="45"/>
      <c r="AJ209" s="45"/>
      <c r="AK209" s="45"/>
      <c r="AL209" s="45"/>
      <c r="AM209" s="70"/>
      <c r="AN209" s="70"/>
      <c r="AO209" s="45"/>
      <c r="AP209" s="70"/>
      <c r="AQ209" s="70"/>
      <c r="AR209" s="45"/>
      <c r="AS209" s="45"/>
      <c r="AT209" s="45"/>
      <c r="AU209" s="45"/>
    </row>
    <row r="210" spans="1:47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0"/>
      <c r="AH210" s="70"/>
      <c r="AI210" s="45"/>
      <c r="AJ210" s="45"/>
      <c r="AK210" s="45"/>
      <c r="AL210" s="45"/>
      <c r="AM210" s="70"/>
      <c r="AN210" s="70"/>
      <c r="AO210" s="45"/>
      <c r="AP210" s="70"/>
      <c r="AQ210" s="70"/>
      <c r="AR210" s="45"/>
      <c r="AS210" s="45"/>
      <c r="AT210" s="45"/>
      <c r="AU210" s="45"/>
    </row>
    <row r="211" spans="1:47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0"/>
      <c r="AH211" s="70"/>
      <c r="AI211" s="45"/>
      <c r="AJ211" s="45"/>
      <c r="AK211" s="45"/>
      <c r="AL211" s="45"/>
      <c r="AM211" s="70"/>
      <c r="AN211" s="70"/>
      <c r="AO211" s="45"/>
      <c r="AP211" s="70"/>
      <c r="AQ211" s="70"/>
      <c r="AR211" s="45"/>
      <c r="AS211" s="45"/>
      <c r="AT211" s="45"/>
      <c r="AU211" s="45"/>
    </row>
    <row r="212" spans="1:47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0"/>
      <c r="AH212" s="70"/>
      <c r="AI212" s="45"/>
      <c r="AJ212" s="45"/>
      <c r="AK212" s="45"/>
      <c r="AL212" s="45"/>
      <c r="AM212" s="70"/>
      <c r="AN212" s="70"/>
      <c r="AO212" s="45"/>
      <c r="AP212" s="70"/>
      <c r="AQ212" s="70"/>
      <c r="AR212" s="45"/>
      <c r="AS212" s="45"/>
      <c r="AT212" s="45"/>
      <c r="AU212" s="45"/>
    </row>
    <row r="213" spans="1:47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0"/>
      <c r="AH213" s="70"/>
      <c r="AI213" s="45"/>
      <c r="AJ213" s="45"/>
      <c r="AK213" s="45"/>
      <c r="AL213" s="45"/>
      <c r="AM213" s="70"/>
      <c r="AN213" s="70"/>
      <c r="AO213" s="45"/>
      <c r="AP213" s="70"/>
      <c r="AQ213" s="70"/>
      <c r="AR213" s="45"/>
      <c r="AS213" s="45"/>
      <c r="AT213" s="45"/>
      <c r="AU213" s="45"/>
    </row>
    <row r="214" spans="1:47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0"/>
      <c r="AH214" s="70"/>
      <c r="AI214" s="45"/>
      <c r="AJ214" s="45"/>
      <c r="AK214" s="45"/>
      <c r="AL214" s="45"/>
      <c r="AM214" s="70"/>
      <c r="AN214" s="70"/>
      <c r="AO214" s="45"/>
      <c r="AP214" s="70"/>
      <c r="AQ214" s="70"/>
      <c r="AR214" s="45"/>
      <c r="AS214" s="45"/>
      <c r="AT214" s="45"/>
      <c r="AU214" s="45"/>
    </row>
    <row r="215" spans="1:47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0"/>
      <c r="AH215" s="70"/>
      <c r="AI215" s="45"/>
      <c r="AJ215" s="45"/>
      <c r="AK215" s="45"/>
      <c r="AL215" s="45"/>
      <c r="AM215" s="70"/>
      <c r="AN215" s="70"/>
      <c r="AO215" s="45"/>
      <c r="AP215" s="70"/>
      <c r="AQ215" s="70"/>
      <c r="AR215" s="45"/>
      <c r="AS215" s="45"/>
      <c r="AT215" s="45"/>
      <c r="AU215" s="45"/>
    </row>
    <row r="216" spans="1:47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0"/>
      <c r="AH216" s="70"/>
      <c r="AI216" s="45"/>
      <c r="AJ216" s="45"/>
      <c r="AK216" s="45"/>
      <c r="AL216" s="45"/>
      <c r="AM216" s="70"/>
      <c r="AN216" s="70"/>
      <c r="AO216" s="45"/>
      <c r="AP216" s="70"/>
      <c r="AQ216" s="70"/>
      <c r="AR216" s="45"/>
      <c r="AS216" s="45"/>
      <c r="AT216" s="45"/>
      <c r="AU216" s="45"/>
    </row>
    <row r="217" spans="1:47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0"/>
      <c r="AH217" s="70"/>
      <c r="AI217" s="45"/>
      <c r="AJ217" s="45"/>
      <c r="AK217" s="45"/>
      <c r="AL217" s="45"/>
      <c r="AM217" s="70"/>
      <c r="AN217" s="70"/>
      <c r="AO217" s="45"/>
      <c r="AP217" s="70"/>
      <c r="AQ217" s="70"/>
      <c r="AR217" s="45"/>
      <c r="AS217" s="45"/>
      <c r="AT217" s="45"/>
      <c r="AU217" s="45"/>
    </row>
    <row r="218" spans="1:47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0"/>
      <c r="AH218" s="70"/>
      <c r="AI218" s="45"/>
      <c r="AJ218" s="45"/>
      <c r="AK218" s="45"/>
      <c r="AL218" s="45"/>
      <c r="AM218" s="70"/>
      <c r="AN218" s="70"/>
      <c r="AO218" s="45"/>
      <c r="AP218" s="70"/>
      <c r="AQ218" s="70"/>
      <c r="AR218" s="45"/>
      <c r="AS218" s="45"/>
      <c r="AT218" s="45"/>
      <c r="AU218" s="45"/>
    </row>
    <row r="219" spans="1:47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0"/>
      <c r="AH219" s="70"/>
      <c r="AI219" s="45"/>
      <c r="AJ219" s="45"/>
      <c r="AK219" s="45"/>
      <c r="AL219" s="45"/>
      <c r="AM219" s="70"/>
      <c r="AN219" s="70"/>
      <c r="AO219" s="45"/>
      <c r="AP219" s="70"/>
      <c r="AQ219" s="70"/>
      <c r="AR219" s="45"/>
      <c r="AS219" s="45"/>
      <c r="AT219" s="45"/>
      <c r="AU219" s="45"/>
    </row>
    <row r="220" spans="1:47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0"/>
      <c r="AH220" s="70"/>
      <c r="AI220" s="45"/>
      <c r="AJ220" s="45"/>
      <c r="AK220" s="45"/>
      <c r="AL220" s="45"/>
      <c r="AM220" s="70"/>
      <c r="AN220" s="70"/>
      <c r="AO220" s="45"/>
      <c r="AP220" s="70"/>
      <c r="AQ220" s="70"/>
      <c r="AR220" s="45"/>
      <c r="AS220" s="45"/>
      <c r="AT220" s="45"/>
      <c r="AU220" s="45"/>
    </row>
    <row r="221" spans="1:47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0"/>
      <c r="AH221" s="70"/>
      <c r="AI221" s="45"/>
      <c r="AJ221" s="45"/>
      <c r="AK221" s="45"/>
      <c r="AL221" s="45"/>
      <c r="AM221" s="70"/>
      <c r="AN221" s="70"/>
      <c r="AO221" s="45"/>
      <c r="AP221" s="70"/>
      <c r="AQ221" s="70"/>
      <c r="AR221" s="45"/>
      <c r="AS221" s="45"/>
      <c r="AT221" s="45"/>
      <c r="AU221" s="45"/>
    </row>
    <row r="222" spans="1:47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0"/>
      <c r="AH222" s="70"/>
      <c r="AI222" s="45"/>
      <c r="AJ222" s="45"/>
      <c r="AK222" s="45"/>
      <c r="AL222" s="45"/>
      <c r="AM222" s="70"/>
      <c r="AN222" s="70"/>
      <c r="AO222" s="45"/>
      <c r="AP222" s="70"/>
      <c r="AQ222" s="70"/>
      <c r="AR222" s="45"/>
      <c r="AS222" s="45"/>
      <c r="AT222" s="45"/>
      <c r="AU222" s="45"/>
    </row>
    <row r="223" spans="1:47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0"/>
      <c r="AH223" s="70"/>
      <c r="AI223" s="45"/>
      <c r="AJ223" s="45"/>
      <c r="AK223" s="45"/>
      <c r="AL223" s="45"/>
      <c r="AM223" s="70"/>
      <c r="AN223" s="70"/>
      <c r="AO223" s="45"/>
      <c r="AP223" s="70"/>
      <c r="AQ223" s="70"/>
      <c r="AR223" s="45"/>
      <c r="AS223" s="45"/>
      <c r="AT223" s="45"/>
      <c r="AU223" s="45"/>
    </row>
    <row r="224" spans="1:47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0"/>
      <c r="AH224" s="70"/>
      <c r="AI224" s="45"/>
      <c r="AJ224" s="45"/>
      <c r="AK224" s="45"/>
      <c r="AL224" s="45"/>
      <c r="AM224" s="70"/>
      <c r="AN224" s="70"/>
      <c r="AO224" s="45"/>
      <c r="AP224" s="70"/>
      <c r="AQ224" s="70"/>
      <c r="AR224" s="45"/>
      <c r="AS224" s="45"/>
      <c r="AT224" s="45"/>
      <c r="AU224" s="45"/>
    </row>
    <row r="225" spans="1:47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0"/>
      <c r="AH225" s="70"/>
      <c r="AI225" s="45"/>
      <c r="AJ225" s="45"/>
      <c r="AK225" s="45"/>
      <c r="AL225" s="45"/>
      <c r="AM225" s="70"/>
      <c r="AN225" s="70"/>
      <c r="AO225" s="45"/>
      <c r="AP225" s="70"/>
      <c r="AQ225" s="70"/>
      <c r="AR225" s="45"/>
      <c r="AS225" s="45"/>
      <c r="AT225" s="45"/>
      <c r="AU225" s="45"/>
    </row>
    <row r="226" spans="1:47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0"/>
      <c r="AH226" s="70"/>
      <c r="AI226" s="45"/>
      <c r="AJ226" s="45"/>
      <c r="AK226" s="45"/>
      <c r="AL226" s="45"/>
      <c r="AM226" s="70"/>
      <c r="AN226" s="70"/>
      <c r="AO226" s="45"/>
      <c r="AP226" s="70"/>
      <c r="AQ226" s="70"/>
      <c r="AR226" s="45"/>
      <c r="AS226" s="45"/>
      <c r="AT226" s="45"/>
      <c r="AU226" s="45"/>
    </row>
    <row r="227" spans="1:47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0"/>
      <c r="AH227" s="70"/>
      <c r="AI227" s="45"/>
      <c r="AJ227" s="45"/>
      <c r="AK227" s="45"/>
      <c r="AL227" s="45"/>
      <c r="AM227" s="70"/>
      <c r="AN227" s="70"/>
      <c r="AO227" s="45"/>
      <c r="AP227" s="70"/>
      <c r="AQ227" s="70"/>
      <c r="AR227" s="45"/>
      <c r="AS227" s="45"/>
      <c r="AT227" s="45"/>
      <c r="AU227" s="45"/>
    </row>
    <row r="228" spans="1:47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0"/>
      <c r="AH228" s="70"/>
      <c r="AI228" s="45"/>
      <c r="AJ228" s="45"/>
      <c r="AK228" s="45"/>
      <c r="AL228" s="45"/>
      <c r="AM228" s="70"/>
      <c r="AN228" s="70"/>
      <c r="AO228" s="45"/>
      <c r="AP228" s="70"/>
      <c r="AQ228" s="70"/>
      <c r="AR228" s="45"/>
      <c r="AS228" s="45"/>
      <c r="AT228" s="45"/>
      <c r="AU228" s="45"/>
    </row>
    <row r="229" spans="1:47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0"/>
      <c r="AH229" s="70"/>
      <c r="AI229" s="45"/>
      <c r="AJ229" s="45"/>
      <c r="AK229" s="45"/>
      <c r="AL229" s="45"/>
      <c r="AM229" s="70"/>
      <c r="AN229" s="70"/>
      <c r="AO229" s="45"/>
      <c r="AP229" s="70"/>
      <c r="AQ229" s="70"/>
      <c r="AR229" s="45"/>
      <c r="AS229" s="45"/>
      <c r="AT229" s="45"/>
      <c r="AU229" s="45"/>
    </row>
    <row r="230" spans="1:47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0"/>
      <c r="AH230" s="70"/>
      <c r="AI230" s="45"/>
      <c r="AJ230" s="45"/>
      <c r="AK230" s="45"/>
      <c r="AL230" s="45"/>
      <c r="AM230" s="70"/>
      <c r="AN230" s="70"/>
      <c r="AO230" s="45"/>
      <c r="AP230" s="70"/>
      <c r="AQ230" s="70"/>
      <c r="AR230" s="45"/>
      <c r="AS230" s="45"/>
      <c r="AT230" s="45"/>
      <c r="AU230" s="45"/>
    </row>
    <row r="231" spans="1:47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0"/>
      <c r="AH231" s="70"/>
      <c r="AI231" s="45"/>
      <c r="AJ231" s="45"/>
      <c r="AK231" s="45"/>
      <c r="AL231" s="45"/>
      <c r="AM231" s="70"/>
      <c r="AN231" s="70"/>
      <c r="AO231" s="45"/>
      <c r="AP231" s="70"/>
      <c r="AQ231" s="70"/>
      <c r="AR231" s="45"/>
      <c r="AS231" s="45"/>
      <c r="AT231" s="45"/>
      <c r="AU231" s="45"/>
    </row>
    <row r="232" spans="1:47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0"/>
      <c r="AH232" s="70"/>
      <c r="AI232" s="45"/>
      <c r="AJ232" s="45"/>
      <c r="AK232" s="45"/>
      <c r="AL232" s="45"/>
      <c r="AM232" s="70"/>
      <c r="AN232" s="70"/>
      <c r="AO232" s="45"/>
      <c r="AP232" s="70"/>
      <c r="AQ232" s="70"/>
      <c r="AR232" s="45"/>
      <c r="AS232" s="45"/>
      <c r="AT232" s="45"/>
      <c r="AU232" s="45"/>
    </row>
    <row r="233" spans="1:47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0"/>
      <c r="AH233" s="70"/>
      <c r="AI233" s="45"/>
      <c r="AJ233" s="45"/>
      <c r="AK233" s="45"/>
      <c r="AL233" s="45"/>
      <c r="AM233" s="70"/>
      <c r="AN233" s="70"/>
      <c r="AO233" s="45"/>
      <c r="AP233" s="70"/>
      <c r="AQ233" s="70"/>
      <c r="AR233" s="45"/>
      <c r="AS233" s="45"/>
      <c r="AT233" s="45"/>
      <c r="AU233" s="45"/>
    </row>
    <row r="234" spans="1:47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0"/>
      <c r="AH234" s="70"/>
      <c r="AI234" s="45"/>
      <c r="AJ234" s="45"/>
      <c r="AK234" s="45"/>
      <c r="AL234" s="45"/>
      <c r="AM234" s="70"/>
      <c r="AN234" s="70"/>
      <c r="AO234" s="45"/>
      <c r="AP234" s="70"/>
      <c r="AQ234" s="70"/>
      <c r="AR234" s="45"/>
      <c r="AS234" s="45"/>
      <c r="AT234" s="45"/>
      <c r="AU234" s="45"/>
    </row>
    <row r="235" spans="1:47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0"/>
      <c r="AH235" s="70"/>
      <c r="AI235" s="45"/>
      <c r="AJ235" s="45"/>
      <c r="AK235" s="45"/>
      <c r="AL235" s="45"/>
      <c r="AM235" s="70"/>
      <c r="AN235" s="70"/>
      <c r="AO235" s="45"/>
      <c r="AP235" s="70"/>
      <c r="AQ235" s="70"/>
      <c r="AR235" s="45"/>
      <c r="AS235" s="45"/>
      <c r="AT235" s="45"/>
      <c r="AU235" s="45"/>
    </row>
    <row r="236" spans="1:47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0"/>
      <c r="AH236" s="70"/>
      <c r="AI236" s="45"/>
      <c r="AJ236" s="45"/>
      <c r="AK236" s="45"/>
      <c r="AL236" s="45"/>
      <c r="AM236" s="70"/>
      <c r="AN236" s="70"/>
      <c r="AO236" s="45"/>
      <c r="AP236" s="70"/>
      <c r="AQ236" s="70"/>
      <c r="AR236" s="45"/>
      <c r="AS236" s="45"/>
      <c r="AT236" s="45"/>
      <c r="AU236" s="45"/>
    </row>
    <row r="237" spans="1:47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0"/>
      <c r="AH237" s="70"/>
      <c r="AI237" s="45"/>
      <c r="AJ237" s="45"/>
      <c r="AK237" s="45"/>
      <c r="AL237" s="45"/>
      <c r="AM237" s="70"/>
      <c r="AN237" s="70"/>
      <c r="AO237" s="45"/>
      <c r="AP237" s="70"/>
      <c r="AQ237" s="70"/>
      <c r="AR237" s="45"/>
      <c r="AS237" s="45"/>
      <c r="AT237" s="45"/>
      <c r="AU237" s="45"/>
    </row>
    <row r="238" spans="1:47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0"/>
      <c r="AH238" s="70"/>
      <c r="AI238" s="45"/>
      <c r="AJ238" s="45"/>
      <c r="AK238" s="45"/>
      <c r="AL238" s="45"/>
      <c r="AM238" s="70"/>
      <c r="AN238" s="70"/>
      <c r="AO238" s="45"/>
      <c r="AP238" s="70"/>
      <c r="AQ238" s="70"/>
      <c r="AR238" s="45"/>
      <c r="AS238" s="45"/>
      <c r="AT238" s="45"/>
      <c r="AU238" s="45"/>
    </row>
    <row r="239" spans="1:47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0"/>
      <c r="AH239" s="70"/>
      <c r="AI239" s="45"/>
      <c r="AJ239" s="45"/>
      <c r="AK239" s="45"/>
      <c r="AL239" s="45"/>
      <c r="AM239" s="70"/>
      <c r="AN239" s="70"/>
      <c r="AO239" s="45"/>
      <c r="AP239" s="70"/>
      <c r="AQ239" s="70"/>
      <c r="AR239" s="45"/>
      <c r="AS239" s="45"/>
      <c r="AT239" s="45"/>
      <c r="AU239" s="45"/>
    </row>
    <row r="240" spans="1:47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0"/>
      <c r="AH240" s="70"/>
      <c r="AI240" s="45"/>
      <c r="AJ240" s="45"/>
      <c r="AK240" s="45"/>
      <c r="AL240" s="45"/>
      <c r="AM240" s="70"/>
      <c r="AN240" s="70"/>
      <c r="AO240" s="45"/>
      <c r="AP240" s="70"/>
      <c r="AQ240" s="70"/>
      <c r="AR240" s="45"/>
      <c r="AS240" s="45"/>
      <c r="AT240" s="45"/>
      <c r="AU240" s="45"/>
    </row>
    <row r="241" spans="1:47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0"/>
      <c r="AH241" s="70"/>
      <c r="AI241" s="45"/>
      <c r="AJ241" s="45"/>
      <c r="AK241" s="45"/>
      <c r="AL241" s="45"/>
      <c r="AM241" s="70"/>
      <c r="AN241" s="70"/>
      <c r="AO241" s="45"/>
      <c r="AP241" s="70"/>
      <c r="AQ241" s="70"/>
      <c r="AR241" s="45"/>
      <c r="AS241" s="45"/>
      <c r="AT241" s="45"/>
      <c r="AU241" s="45"/>
    </row>
    <row r="242" spans="1:47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0"/>
      <c r="AH242" s="70"/>
      <c r="AI242" s="45"/>
      <c r="AJ242" s="45"/>
      <c r="AK242" s="45"/>
      <c r="AL242" s="45"/>
      <c r="AM242" s="70"/>
      <c r="AN242" s="70"/>
      <c r="AO242" s="45"/>
      <c r="AP242" s="70"/>
      <c r="AQ242" s="70"/>
      <c r="AR242" s="45"/>
      <c r="AS242" s="45"/>
      <c r="AT242" s="45"/>
      <c r="AU242" s="45"/>
    </row>
    <row r="243" spans="1:47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0"/>
      <c r="AH243" s="70"/>
      <c r="AI243" s="45"/>
      <c r="AJ243" s="45"/>
      <c r="AK243" s="45"/>
      <c r="AL243" s="45"/>
      <c r="AM243" s="70"/>
      <c r="AN243" s="70"/>
      <c r="AO243" s="45"/>
      <c r="AP243" s="70"/>
      <c r="AQ243" s="70"/>
      <c r="AR243" s="45"/>
      <c r="AS243" s="45"/>
      <c r="AT243" s="45"/>
      <c r="AU243" s="45"/>
    </row>
    <row r="244" spans="1:47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0"/>
      <c r="AH244" s="70"/>
      <c r="AI244" s="45"/>
      <c r="AJ244" s="45"/>
      <c r="AK244" s="45"/>
      <c r="AL244" s="45"/>
      <c r="AM244" s="70"/>
      <c r="AN244" s="70"/>
      <c r="AO244" s="45"/>
      <c r="AP244" s="70"/>
      <c r="AQ244" s="70"/>
      <c r="AR244" s="45"/>
      <c r="AS244" s="45"/>
      <c r="AT244" s="45"/>
      <c r="AU244" s="45"/>
    </row>
    <row r="245" spans="1:47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0"/>
      <c r="AH245" s="70"/>
      <c r="AI245" s="45"/>
      <c r="AJ245" s="45"/>
      <c r="AK245" s="45"/>
      <c r="AL245" s="45"/>
      <c r="AM245" s="70"/>
      <c r="AN245" s="70"/>
      <c r="AO245" s="45"/>
      <c r="AP245" s="70"/>
      <c r="AQ245" s="70"/>
      <c r="AR245" s="45"/>
      <c r="AS245" s="45"/>
      <c r="AT245" s="45"/>
      <c r="AU245" s="45"/>
    </row>
    <row r="246" spans="1:47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0"/>
      <c r="AH246" s="70"/>
      <c r="AI246" s="45"/>
      <c r="AJ246" s="45"/>
      <c r="AK246" s="45"/>
      <c r="AL246" s="45"/>
      <c r="AM246" s="70"/>
      <c r="AN246" s="70"/>
      <c r="AO246" s="45"/>
      <c r="AP246" s="70"/>
      <c r="AQ246" s="70"/>
      <c r="AR246" s="45"/>
      <c r="AS246" s="45"/>
      <c r="AT246" s="45"/>
      <c r="AU246" s="45"/>
    </row>
    <row r="247" spans="1:47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0"/>
      <c r="AH247" s="70"/>
      <c r="AI247" s="45"/>
      <c r="AJ247" s="45"/>
      <c r="AK247" s="45"/>
      <c r="AL247" s="45"/>
      <c r="AM247" s="70"/>
      <c r="AN247" s="70"/>
      <c r="AO247" s="45"/>
      <c r="AP247" s="70"/>
      <c r="AQ247" s="70"/>
      <c r="AR247" s="45"/>
      <c r="AS247" s="45"/>
      <c r="AT247" s="45"/>
      <c r="AU247" s="45"/>
    </row>
    <row r="248" spans="1:47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0"/>
      <c r="AH248" s="70"/>
      <c r="AI248" s="45"/>
      <c r="AJ248" s="45"/>
      <c r="AK248" s="45"/>
      <c r="AL248" s="45"/>
      <c r="AM248" s="70"/>
      <c r="AN248" s="70"/>
      <c r="AO248" s="45"/>
      <c r="AP248" s="70"/>
      <c r="AQ248" s="70"/>
      <c r="AR248" s="45"/>
      <c r="AS248" s="45"/>
      <c r="AT248" s="45"/>
      <c r="AU248" s="45"/>
    </row>
    <row r="249" spans="1:47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0"/>
      <c r="AH249" s="70"/>
      <c r="AI249" s="45"/>
      <c r="AJ249" s="45"/>
      <c r="AK249" s="45"/>
      <c r="AL249" s="45"/>
      <c r="AM249" s="70"/>
      <c r="AN249" s="70"/>
      <c r="AO249" s="45"/>
      <c r="AP249" s="70"/>
      <c r="AQ249" s="70"/>
      <c r="AR249" s="45"/>
      <c r="AS249" s="45"/>
      <c r="AT249" s="45"/>
      <c r="AU249" s="45"/>
    </row>
    <row r="250" spans="1:47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0"/>
      <c r="AH250" s="70"/>
      <c r="AI250" s="45"/>
      <c r="AJ250" s="45"/>
      <c r="AK250" s="45"/>
      <c r="AL250" s="45"/>
      <c r="AM250" s="70"/>
      <c r="AN250" s="70"/>
      <c r="AO250" s="45"/>
      <c r="AP250" s="70"/>
      <c r="AQ250" s="70"/>
      <c r="AR250" s="45"/>
      <c r="AS250" s="45"/>
      <c r="AT250" s="45"/>
      <c r="AU250" s="45"/>
    </row>
    <row r="251" spans="1:47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0"/>
      <c r="AH251" s="70"/>
      <c r="AI251" s="45"/>
      <c r="AJ251" s="45"/>
      <c r="AK251" s="45"/>
      <c r="AL251" s="45"/>
      <c r="AM251" s="70"/>
      <c r="AN251" s="70"/>
      <c r="AO251" s="45"/>
      <c r="AP251" s="70"/>
      <c r="AQ251" s="70"/>
      <c r="AR251" s="45"/>
      <c r="AS251" s="45"/>
      <c r="AT251" s="45"/>
      <c r="AU251" s="45"/>
    </row>
    <row r="252" spans="1:47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0"/>
      <c r="AH252" s="70"/>
      <c r="AI252" s="45"/>
      <c r="AJ252" s="45"/>
      <c r="AK252" s="45"/>
      <c r="AL252" s="45"/>
      <c r="AM252" s="70"/>
      <c r="AN252" s="70"/>
      <c r="AO252" s="45"/>
      <c r="AP252" s="70"/>
      <c r="AQ252" s="70"/>
      <c r="AR252" s="45"/>
      <c r="AS252" s="45"/>
      <c r="AT252" s="45"/>
      <c r="AU252" s="45"/>
    </row>
    <row r="253" spans="1:47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0"/>
      <c r="AH253" s="70"/>
      <c r="AI253" s="45"/>
      <c r="AJ253" s="45"/>
      <c r="AK253" s="45"/>
      <c r="AL253" s="45"/>
      <c r="AM253" s="70"/>
      <c r="AN253" s="70"/>
      <c r="AO253" s="45"/>
      <c r="AP253" s="70"/>
      <c r="AQ253" s="70"/>
      <c r="AR253" s="45"/>
      <c r="AS253" s="45"/>
      <c r="AT253" s="45"/>
      <c r="AU253" s="45"/>
    </row>
    <row r="254" spans="1:47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0"/>
      <c r="AH254" s="70"/>
      <c r="AI254" s="45"/>
      <c r="AJ254" s="45"/>
      <c r="AK254" s="45"/>
      <c r="AL254" s="45"/>
      <c r="AM254" s="70"/>
      <c r="AN254" s="70"/>
      <c r="AO254" s="45"/>
      <c r="AP254" s="70"/>
      <c r="AQ254" s="70"/>
      <c r="AR254" s="45"/>
      <c r="AS254" s="45"/>
      <c r="AT254" s="45"/>
      <c r="AU254" s="45"/>
    </row>
    <row r="255" spans="1:47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0"/>
      <c r="AH255" s="70"/>
      <c r="AI255" s="45"/>
      <c r="AJ255" s="45"/>
      <c r="AK255" s="45"/>
      <c r="AL255" s="45"/>
      <c r="AM255" s="70"/>
      <c r="AN255" s="70"/>
      <c r="AO255" s="45"/>
      <c r="AP255" s="70"/>
      <c r="AQ255" s="70"/>
      <c r="AR255" s="45"/>
      <c r="AS255" s="45"/>
      <c r="AT255" s="45"/>
      <c r="AU255" s="45"/>
    </row>
    <row r="256" spans="1:47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0"/>
      <c r="AH256" s="70"/>
      <c r="AI256" s="45"/>
      <c r="AJ256" s="45"/>
      <c r="AK256" s="45"/>
      <c r="AL256" s="45"/>
      <c r="AM256" s="70"/>
      <c r="AN256" s="70"/>
      <c r="AO256" s="45"/>
      <c r="AP256" s="70"/>
      <c r="AQ256" s="70"/>
      <c r="AR256" s="45"/>
      <c r="AS256" s="45"/>
      <c r="AT256" s="45"/>
      <c r="AU256" s="45"/>
    </row>
    <row r="257" spans="1:47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0"/>
      <c r="AH257" s="70"/>
      <c r="AI257" s="45"/>
      <c r="AJ257" s="45"/>
      <c r="AK257" s="45"/>
      <c r="AL257" s="45"/>
      <c r="AM257" s="70"/>
      <c r="AN257" s="70"/>
      <c r="AO257" s="45"/>
      <c r="AP257" s="70"/>
      <c r="AQ257" s="70"/>
      <c r="AR257" s="45"/>
      <c r="AS257" s="45"/>
      <c r="AT257" s="45"/>
      <c r="AU257" s="45"/>
    </row>
    <row r="258" spans="1:47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0"/>
      <c r="AH258" s="70"/>
      <c r="AI258" s="45"/>
      <c r="AJ258" s="45"/>
      <c r="AK258" s="45"/>
      <c r="AL258" s="45"/>
      <c r="AM258" s="70"/>
      <c r="AN258" s="70"/>
      <c r="AO258" s="45"/>
      <c r="AP258" s="70"/>
      <c r="AQ258" s="70"/>
      <c r="AR258" s="45"/>
      <c r="AS258" s="45"/>
      <c r="AT258" s="45"/>
      <c r="AU258" s="45"/>
    </row>
    <row r="259" spans="1:47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0"/>
      <c r="AH259" s="70"/>
      <c r="AI259" s="45"/>
      <c r="AJ259" s="45"/>
      <c r="AK259" s="45"/>
      <c r="AL259" s="45"/>
      <c r="AM259" s="70"/>
      <c r="AN259" s="70"/>
      <c r="AO259" s="45"/>
      <c r="AP259" s="70"/>
      <c r="AQ259" s="70"/>
      <c r="AR259" s="45"/>
      <c r="AS259" s="45"/>
      <c r="AT259" s="45"/>
      <c r="AU259" s="45"/>
    </row>
    <row r="260" spans="1:47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0"/>
      <c r="AH260" s="70"/>
      <c r="AI260" s="45"/>
      <c r="AJ260" s="45"/>
      <c r="AK260" s="45"/>
      <c r="AL260" s="45"/>
      <c r="AM260" s="70"/>
      <c r="AN260" s="70"/>
      <c r="AO260" s="45"/>
      <c r="AP260" s="70"/>
      <c r="AQ260" s="70"/>
      <c r="AR260" s="45"/>
      <c r="AS260" s="45"/>
      <c r="AT260" s="45"/>
      <c r="AU260" s="45"/>
    </row>
    <row r="261" spans="1:47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0"/>
      <c r="AH261" s="70"/>
      <c r="AI261" s="45"/>
      <c r="AJ261" s="45"/>
      <c r="AK261" s="45"/>
      <c r="AL261" s="45"/>
      <c r="AM261" s="70"/>
      <c r="AN261" s="70"/>
      <c r="AO261" s="45"/>
      <c r="AP261" s="70"/>
      <c r="AQ261" s="70"/>
      <c r="AR261" s="45"/>
      <c r="AS261" s="45"/>
      <c r="AT261" s="45"/>
      <c r="AU261" s="45"/>
    </row>
    <row r="262" spans="1:47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0"/>
      <c r="AH262" s="70"/>
      <c r="AI262" s="45"/>
      <c r="AJ262" s="45"/>
      <c r="AK262" s="45"/>
      <c r="AL262" s="45"/>
      <c r="AM262" s="70"/>
      <c r="AN262" s="70"/>
      <c r="AO262" s="45"/>
      <c r="AP262" s="70"/>
      <c r="AQ262" s="70"/>
      <c r="AR262" s="45"/>
      <c r="AS262" s="45"/>
      <c r="AT262" s="45"/>
      <c r="AU262" s="45"/>
    </row>
    <row r="263" spans="1:47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0"/>
      <c r="AH263" s="70"/>
      <c r="AI263" s="45"/>
      <c r="AJ263" s="45"/>
      <c r="AK263" s="45"/>
      <c r="AL263" s="45"/>
      <c r="AM263" s="70"/>
      <c r="AN263" s="70"/>
      <c r="AO263" s="45"/>
      <c r="AP263" s="70"/>
      <c r="AQ263" s="70"/>
      <c r="AR263" s="45"/>
      <c r="AS263" s="45"/>
      <c r="AT263" s="45"/>
      <c r="AU263" s="45"/>
    </row>
    <row r="264" spans="1:47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0"/>
      <c r="AH264" s="70"/>
      <c r="AI264" s="45"/>
      <c r="AJ264" s="45"/>
      <c r="AK264" s="45"/>
      <c r="AL264" s="45"/>
      <c r="AM264" s="70"/>
      <c r="AN264" s="70"/>
      <c r="AO264" s="45"/>
      <c r="AP264" s="70"/>
      <c r="AQ264" s="70"/>
      <c r="AR264" s="45"/>
      <c r="AS264" s="45"/>
      <c r="AT264" s="45"/>
      <c r="AU264" s="45"/>
    </row>
    <row r="265" spans="1:47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0"/>
      <c r="AH265" s="70"/>
      <c r="AI265" s="45"/>
      <c r="AJ265" s="45"/>
      <c r="AK265" s="45"/>
      <c r="AL265" s="45"/>
      <c r="AM265" s="70"/>
      <c r="AN265" s="70"/>
      <c r="AO265" s="45"/>
      <c r="AP265" s="70"/>
      <c r="AQ265" s="70"/>
      <c r="AR265" s="45"/>
      <c r="AS265" s="45"/>
      <c r="AT265" s="45"/>
      <c r="AU265" s="45"/>
    </row>
    <row r="266" spans="1:47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0"/>
      <c r="AH266" s="70"/>
      <c r="AI266" s="45"/>
      <c r="AJ266" s="45"/>
      <c r="AK266" s="45"/>
      <c r="AL266" s="45"/>
      <c r="AM266" s="70"/>
      <c r="AN266" s="70"/>
      <c r="AO266" s="45"/>
      <c r="AP266" s="70"/>
      <c r="AQ266" s="70"/>
      <c r="AR266" s="45"/>
      <c r="AS266" s="45"/>
      <c r="AT266" s="45"/>
      <c r="AU266" s="45"/>
    </row>
    <row r="267" spans="1:47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0"/>
      <c r="AH267" s="70"/>
      <c r="AI267" s="45"/>
      <c r="AJ267" s="45"/>
      <c r="AK267" s="45"/>
      <c r="AL267" s="45"/>
      <c r="AM267" s="70"/>
      <c r="AN267" s="70"/>
      <c r="AO267" s="45"/>
      <c r="AP267" s="70"/>
      <c r="AQ267" s="70"/>
      <c r="AR267" s="45"/>
      <c r="AS267" s="45"/>
      <c r="AT267" s="45"/>
      <c r="AU267" s="45"/>
    </row>
    <row r="268" spans="1:47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0"/>
      <c r="AH268" s="70"/>
      <c r="AI268" s="45"/>
      <c r="AJ268" s="45"/>
      <c r="AK268" s="45"/>
      <c r="AL268" s="45"/>
      <c r="AM268" s="70"/>
      <c r="AN268" s="70"/>
      <c r="AO268" s="45"/>
      <c r="AP268" s="70"/>
      <c r="AQ268" s="70"/>
      <c r="AR268" s="45"/>
      <c r="AS268" s="45"/>
      <c r="AT268" s="45"/>
      <c r="AU268" s="45"/>
    </row>
    <row r="269" spans="1:47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0"/>
      <c r="AH269" s="70"/>
      <c r="AI269" s="45"/>
      <c r="AJ269" s="45"/>
      <c r="AK269" s="45"/>
      <c r="AL269" s="45"/>
      <c r="AM269" s="70"/>
      <c r="AN269" s="70"/>
      <c r="AO269" s="45"/>
      <c r="AP269" s="70"/>
      <c r="AQ269" s="70"/>
      <c r="AR269" s="45"/>
      <c r="AS269" s="45"/>
      <c r="AT269" s="45"/>
      <c r="AU269" s="45"/>
    </row>
    <row r="270" spans="1:47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0"/>
      <c r="AH270" s="70"/>
      <c r="AI270" s="45"/>
      <c r="AJ270" s="45"/>
      <c r="AK270" s="45"/>
      <c r="AL270" s="45"/>
      <c r="AM270" s="70"/>
      <c r="AN270" s="70"/>
      <c r="AO270" s="45"/>
      <c r="AP270" s="70"/>
      <c r="AQ270" s="70"/>
      <c r="AR270" s="45"/>
      <c r="AS270" s="45"/>
      <c r="AT270" s="45"/>
      <c r="AU270" s="45"/>
    </row>
    <row r="271" spans="1:47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0"/>
      <c r="AH271" s="70"/>
      <c r="AI271" s="45"/>
      <c r="AJ271" s="45"/>
      <c r="AK271" s="45"/>
      <c r="AL271" s="45"/>
      <c r="AM271" s="70"/>
      <c r="AN271" s="70"/>
      <c r="AO271" s="45"/>
      <c r="AP271" s="70"/>
      <c r="AQ271" s="70"/>
      <c r="AR271" s="45"/>
      <c r="AS271" s="45"/>
      <c r="AT271" s="45"/>
      <c r="AU271" s="45"/>
    </row>
    <row r="272" spans="1:47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0"/>
      <c r="AH272" s="70"/>
      <c r="AI272" s="45"/>
      <c r="AJ272" s="45"/>
      <c r="AK272" s="45"/>
      <c r="AL272" s="45"/>
      <c r="AM272" s="70"/>
      <c r="AN272" s="70"/>
      <c r="AO272" s="45"/>
      <c r="AP272" s="70"/>
      <c r="AQ272" s="70"/>
      <c r="AR272" s="45"/>
      <c r="AS272" s="45"/>
      <c r="AT272" s="45"/>
      <c r="AU272" s="45"/>
    </row>
    <row r="273" spans="1:47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0"/>
      <c r="AH273" s="70"/>
      <c r="AI273" s="45"/>
      <c r="AJ273" s="45"/>
      <c r="AK273" s="45"/>
      <c r="AL273" s="45"/>
      <c r="AM273" s="70"/>
      <c r="AN273" s="70"/>
      <c r="AO273" s="45"/>
      <c r="AP273" s="70"/>
      <c r="AQ273" s="70"/>
      <c r="AR273" s="45"/>
      <c r="AS273" s="45"/>
      <c r="AT273" s="45"/>
      <c r="AU273" s="45"/>
    </row>
    <row r="274" spans="1:47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0"/>
      <c r="AH274" s="70"/>
      <c r="AI274" s="45"/>
      <c r="AJ274" s="45"/>
      <c r="AK274" s="45"/>
      <c r="AL274" s="45"/>
      <c r="AM274" s="70"/>
      <c r="AN274" s="70"/>
      <c r="AO274" s="45"/>
      <c r="AP274" s="70"/>
      <c r="AQ274" s="70"/>
      <c r="AR274" s="45"/>
      <c r="AS274" s="45"/>
      <c r="AT274" s="45"/>
      <c r="AU274" s="45"/>
    </row>
    <row r="275" spans="1:47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0"/>
      <c r="AH275" s="70"/>
      <c r="AI275" s="45"/>
      <c r="AJ275" s="45"/>
      <c r="AK275" s="45"/>
      <c r="AL275" s="45"/>
      <c r="AM275" s="70"/>
      <c r="AN275" s="70"/>
      <c r="AO275" s="45"/>
      <c r="AP275" s="70"/>
      <c r="AQ275" s="70"/>
      <c r="AR275" s="45"/>
      <c r="AS275" s="45"/>
      <c r="AT275" s="45"/>
      <c r="AU275" s="45"/>
    </row>
    <row r="276" spans="1:47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0"/>
      <c r="AH276" s="70"/>
      <c r="AI276" s="45"/>
      <c r="AJ276" s="45"/>
      <c r="AK276" s="45"/>
      <c r="AL276" s="45"/>
      <c r="AM276" s="70"/>
      <c r="AN276" s="70"/>
      <c r="AO276" s="45"/>
      <c r="AP276" s="70"/>
      <c r="AQ276" s="70"/>
      <c r="AR276" s="45"/>
      <c r="AS276" s="45"/>
      <c r="AT276" s="45"/>
      <c r="AU276" s="45"/>
    </row>
    <row r="277" spans="1:47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0"/>
      <c r="AH277" s="70"/>
      <c r="AI277" s="45"/>
      <c r="AJ277" s="45"/>
      <c r="AK277" s="45"/>
      <c r="AL277" s="45"/>
      <c r="AM277" s="70"/>
      <c r="AN277" s="70"/>
      <c r="AO277" s="45"/>
      <c r="AP277" s="70"/>
      <c r="AQ277" s="70"/>
      <c r="AR277" s="45"/>
      <c r="AS277" s="45"/>
      <c r="AT277" s="45"/>
      <c r="AU277" s="45"/>
    </row>
    <row r="278" spans="1:47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0"/>
      <c r="AH278" s="70"/>
      <c r="AI278" s="45"/>
      <c r="AJ278" s="45"/>
      <c r="AK278" s="45"/>
      <c r="AL278" s="45"/>
      <c r="AM278" s="70"/>
      <c r="AN278" s="70"/>
      <c r="AO278" s="45"/>
      <c r="AP278" s="70"/>
      <c r="AQ278" s="70"/>
      <c r="AR278" s="45"/>
      <c r="AS278" s="45"/>
      <c r="AT278" s="45"/>
      <c r="AU278" s="45"/>
    </row>
    <row r="279" spans="1:47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0"/>
      <c r="AH279" s="70"/>
      <c r="AI279" s="45"/>
      <c r="AJ279" s="45"/>
      <c r="AK279" s="45"/>
      <c r="AL279" s="45"/>
      <c r="AM279" s="70"/>
      <c r="AN279" s="70"/>
      <c r="AO279" s="45"/>
      <c r="AP279" s="70"/>
      <c r="AQ279" s="70"/>
      <c r="AR279" s="45"/>
      <c r="AS279" s="45"/>
      <c r="AT279" s="45"/>
      <c r="AU279" s="45"/>
    </row>
    <row r="280" spans="1:47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0"/>
      <c r="AH280" s="70"/>
      <c r="AI280" s="45"/>
      <c r="AJ280" s="45"/>
      <c r="AK280" s="45"/>
      <c r="AL280" s="45"/>
      <c r="AM280" s="70"/>
      <c r="AN280" s="70"/>
      <c r="AO280" s="45"/>
      <c r="AP280" s="70"/>
      <c r="AQ280" s="70"/>
      <c r="AR280" s="45"/>
      <c r="AS280" s="45"/>
      <c r="AT280" s="45"/>
      <c r="AU280" s="45"/>
    </row>
    <row r="281" spans="1:47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0"/>
      <c r="AH281" s="70"/>
      <c r="AI281" s="45"/>
      <c r="AJ281" s="45"/>
      <c r="AK281" s="45"/>
      <c r="AL281" s="45"/>
      <c r="AM281" s="70"/>
      <c r="AN281" s="70"/>
      <c r="AO281" s="45"/>
      <c r="AP281" s="70"/>
      <c r="AQ281" s="70"/>
      <c r="AR281" s="45"/>
      <c r="AS281" s="45"/>
      <c r="AT281" s="45"/>
      <c r="AU281" s="45"/>
    </row>
    <row r="282" spans="1:47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0"/>
      <c r="AH282" s="70"/>
      <c r="AI282" s="45"/>
      <c r="AJ282" s="45"/>
      <c r="AK282" s="45"/>
      <c r="AL282" s="45"/>
      <c r="AM282" s="70"/>
      <c r="AN282" s="70"/>
      <c r="AO282" s="45"/>
      <c r="AP282" s="70"/>
      <c r="AQ282" s="70"/>
      <c r="AR282" s="45"/>
      <c r="AS282" s="45"/>
      <c r="AT282" s="45"/>
      <c r="AU282" s="45"/>
    </row>
    <row r="283" spans="1:47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0"/>
      <c r="AH283" s="70"/>
      <c r="AI283" s="45"/>
      <c r="AJ283" s="45"/>
      <c r="AK283" s="45"/>
      <c r="AL283" s="45"/>
      <c r="AM283" s="70"/>
      <c r="AN283" s="70"/>
      <c r="AO283" s="45"/>
      <c r="AP283" s="70"/>
      <c r="AQ283" s="70"/>
      <c r="AR283" s="45"/>
      <c r="AS283" s="45"/>
      <c r="AT283" s="45"/>
      <c r="AU283" s="45"/>
    </row>
    <row r="284" spans="1:47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0"/>
      <c r="AH284" s="70"/>
      <c r="AI284" s="45"/>
      <c r="AJ284" s="45"/>
      <c r="AK284" s="45"/>
      <c r="AL284" s="45"/>
      <c r="AM284" s="70"/>
      <c r="AN284" s="70"/>
      <c r="AO284" s="45"/>
      <c r="AP284" s="70"/>
      <c r="AQ284" s="70"/>
      <c r="AR284" s="45"/>
      <c r="AS284" s="45"/>
      <c r="AT284" s="45"/>
      <c r="AU284" s="45"/>
    </row>
    <row r="285" spans="1:47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0"/>
      <c r="AH285" s="70"/>
      <c r="AI285" s="45"/>
      <c r="AJ285" s="45"/>
      <c r="AK285" s="45"/>
      <c r="AL285" s="45"/>
      <c r="AM285" s="70"/>
      <c r="AN285" s="70"/>
      <c r="AO285" s="45"/>
      <c r="AP285" s="70"/>
      <c r="AQ285" s="70"/>
      <c r="AR285" s="45"/>
      <c r="AS285" s="45"/>
      <c r="AT285" s="45"/>
      <c r="AU285" s="45"/>
    </row>
    <row r="286" spans="1:47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0"/>
      <c r="AH286" s="70"/>
      <c r="AI286" s="45"/>
      <c r="AJ286" s="45"/>
      <c r="AK286" s="45"/>
      <c r="AL286" s="45"/>
      <c r="AM286" s="70"/>
      <c r="AN286" s="70"/>
      <c r="AO286" s="45"/>
      <c r="AP286" s="70"/>
      <c r="AQ286" s="70"/>
      <c r="AR286" s="45"/>
      <c r="AS286" s="45"/>
      <c r="AT286" s="45"/>
      <c r="AU286" s="45"/>
    </row>
    <row r="287" spans="1:47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0"/>
      <c r="AH287" s="70"/>
      <c r="AI287" s="45"/>
      <c r="AJ287" s="45"/>
      <c r="AK287" s="45"/>
      <c r="AL287" s="45"/>
      <c r="AM287" s="70"/>
      <c r="AN287" s="70"/>
      <c r="AO287" s="45"/>
      <c r="AP287" s="70"/>
      <c r="AQ287" s="70"/>
      <c r="AR287" s="45"/>
      <c r="AS287" s="45"/>
      <c r="AT287" s="45"/>
      <c r="AU287" s="45"/>
    </row>
    <row r="288" spans="1:47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0"/>
      <c r="AH288" s="70"/>
      <c r="AI288" s="45"/>
      <c r="AJ288" s="45"/>
      <c r="AK288" s="45"/>
      <c r="AL288" s="45"/>
      <c r="AM288" s="70"/>
      <c r="AN288" s="70"/>
      <c r="AO288" s="45"/>
      <c r="AP288" s="70"/>
      <c r="AQ288" s="70"/>
      <c r="AR288" s="45"/>
      <c r="AS288" s="45"/>
      <c r="AT288" s="45"/>
      <c r="AU288" s="45"/>
    </row>
    <row r="289" spans="1:47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0"/>
      <c r="AH289" s="70"/>
      <c r="AI289" s="45"/>
      <c r="AJ289" s="45"/>
      <c r="AK289" s="45"/>
      <c r="AL289" s="45"/>
      <c r="AM289" s="70"/>
      <c r="AN289" s="70"/>
      <c r="AO289" s="45"/>
      <c r="AP289" s="70"/>
      <c r="AQ289" s="70"/>
      <c r="AR289" s="45"/>
      <c r="AS289" s="45"/>
      <c r="AT289" s="45"/>
      <c r="AU289" s="45"/>
    </row>
    <row r="290" spans="1:47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0"/>
      <c r="AH290" s="70"/>
      <c r="AI290" s="45"/>
      <c r="AJ290" s="45"/>
      <c r="AK290" s="45"/>
      <c r="AL290" s="45"/>
      <c r="AM290" s="70"/>
      <c r="AN290" s="70"/>
      <c r="AO290" s="45"/>
      <c r="AP290" s="70"/>
      <c r="AQ290" s="70"/>
      <c r="AR290" s="45"/>
      <c r="AS290" s="45"/>
      <c r="AT290" s="45"/>
      <c r="AU290" s="45"/>
    </row>
    <row r="291" spans="1:47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0"/>
      <c r="AH291" s="70"/>
      <c r="AI291" s="45"/>
      <c r="AJ291" s="45"/>
      <c r="AK291" s="45"/>
      <c r="AL291" s="45"/>
      <c r="AM291" s="70"/>
      <c r="AN291" s="70"/>
      <c r="AO291" s="45"/>
      <c r="AP291" s="70"/>
      <c r="AQ291" s="70"/>
      <c r="AR291" s="45"/>
      <c r="AS291" s="45"/>
      <c r="AT291" s="45"/>
      <c r="AU291" s="45"/>
    </row>
    <row r="292" spans="1:47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0"/>
      <c r="AH292" s="70"/>
      <c r="AI292" s="45"/>
      <c r="AJ292" s="45"/>
      <c r="AK292" s="45"/>
      <c r="AL292" s="45"/>
      <c r="AM292" s="70"/>
      <c r="AN292" s="70"/>
      <c r="AO292" s="45"/>
      <c r="AP292" s="70"/>
      <c r="AQ292" s="70"/>
      <c r="AR292" s="45"/>
      <c r="AS292" s="45"/>
      <c r="AT292" s="45"/>
      <c r="AU292" s="45"/>
    </row>
    <row r="293" spans="1:47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0"/>
      <c r="AH293" s="70"/>
      <c r="AI293" s="45"/>
      <c r="AJ293" s="45"/>
      <c r="AK293" s="45"/>
      <c r="AL293" s="45"/>
      <c r="AM293" s="70"/>
      <c r="AN293" s="70"/>
      <c r="AO293" s="45"/>
      <c r="AP293" s="70"/>
      <c r="AQ293" s="70"/>
      <c r="AR293" s="45"/>
      <c r="AS293" s="45"/>
      <c r="AT293" s="45"/>
      <c r="AU293" s="45"/>
    </row>
    <row r="294" spans="1:47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0"/>
      <c r="AH294" s="70"/>
      <c r="AI294" s="45"/>
      <c r="AJ294" s="45"/>
      <c r="AK294" s="45"/>
      <c r="AL294" s="45"/>
      <c r="AM294" s="70"/>
      <c r="AN294" s="70"/>
      <c r="AO294" s="45"/>
      <c r="AP294" s="70"/>
      <c r="AQ294" s="70"/>
      <c r="AR294" s="45"/>
      <c r="AS294" s="45"/>
      <c r="AT294" s="45"/>
      <c r="AU294" s="45"/>
    </row>
    <row r="295" spans="1:47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0"/>
      <c r="AH295" s="70"/>
      <c r="AI295" s="45"/>
      <c r="AJ295" s="45"/>
      <c r="AK295" s="45"/>
      <c r="AL295" s="45"/>
      <c r="AM295" s="70"/>
      <c r="AN295" s="70"/>
      <c r="AO295" s="45"/>
      <c r="AP295" s="70"/>
      <c r="AQ295" s="70"/>
      <c r="AR295" s="45"/>
      <c r="AS295" s="45"/>
      <c r="AT295" s="45"/>
      <c r="AU295" s="45"/>
    </row>
    <row r="296" spans="1:47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0"/>
      <c r="AH296" s="70"/>
      <c r="AI296" s="45"/>
      <c r="AJ296" s="45"/>
      <c r="AK296" s="45"/>
      <c r="AL296" s="45"/>
      <c r="AM296" s="70"/>
      <c r="AN296" s="70"/>
      <c r="AO296" s="45"/>
      <c r="AP296" s="70"/>
      <c r="AQ296" s="70"/>
      <c r="AR296" s="45"/>
      <c r="AS296" s="45"/>
      <c r="AT296" s="45"/>
      <c r="AU296" s="45"/>
    </row>
    <row r="297" spans="1:47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0"/>
      <c r="AH297" s="70"/>
      <c r="AI297" s="45"/>
      <c r="AJ297" s="45"/>
      <c r="AK297" s="45"/>
      <c r="AL297" s="45"/>
      <c r="AM297" s="70"/>
      <c r="AN297" s="70"/>
      <c r="AO297" s="45"/>
      <c r="AP297" s="70"/>
      <c r="AQ297" s="70"/>
      <c r="AR297" s="45"/>
      <c r="AS297" s="45"/>
      <c r="AT297" s="45"/>
      <c r="AU297" s="45"/>
    </row>
    <row r="298" spans="1:47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0"/>
      <c r="AH298" s="70"/>
      <c r="AI298" s="45"/>
      <c r="AJ298" s="45"/>
      <c r="AK298" s="45"/>
      <c r="AL298" s="45"/>
      <c r="AM298" s="70"/>
      <c r="AN298" s="70"/>
      <c r="AO298" s="45"/>
      <c r="AP298" s="70"/>
      <c r="AQ298" s="70"/>
      <c r="AR298" s="45"/>
      <c r="AS298" s="45"/>
      <c r="AT298" s="45"/>
      <c r="AU298" s="45"/>
    </row>
    <row r="299" spans="1:47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0"/>
      <c r="AH299" s="70"/>
      <c r="AI299" s="45"/>
      <c r="AJ299" s="45"/>
      <c r="AK299" s="45"/>
      <c r="AL299" s="45"/>
      <c r="AM299" s="70"/>
      <c r="AN299" s="70"/>
      <c r="AO299" s="45"/>
      <c r="AP299" s="70"/>
      <c r="AQ299" s="70"/>
      <c r="AR299" s="45"/>
      <c r="AS299" s="45"/>
      <c r="AT299" s="45"/>
      <c r="AU299" s="45"/>
    </row>
    <row r="300" spans="1:47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0"/>
      <c r="AH300" s="70"/>
      <c r="AI300" s="45"/>
      <c r="AJ300" s="45"/>
      <c r="AK300" s="45"/>
      <c r="AL300" s="45"/>
      <c r="AM300" s="70"/>
      <c r="AN300" s="70"/>
      <c r="AO300" s="45"/>
      <c r="AP300" s="70"/>
      <c r="AQ300" s="70"/>
      <c r="AR300" s="45"/>
      <c r="AS300" s="45"/>
      <c r="AT300" s="45"/>
      <c r="AU300" s="45"/>
    </row>
    <row r="301" spans="1:47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0"/>
      <c r="AH301" s="70"/>
      <c r="AI301" s="45"/>
      <c r="AJ301" s="45"/>
      <c r="AK301" s="45"/>
      <c r="AL301" s="45"/>
      <c r="AM301" s="70"/>
      <c r="AN301" s="70"/>
      <c r="AO301" s="45"/>
      <c r="AP301" s="70"/>
      <c r="AQ301" s="70"/>
      <c r="AR301" s="45"/>
      <c r="AS301" s="45"/>
      <c r="AT301" s="45"/>
      <c r="AU301" s="45"/>
    </row>
    <row r="302" spans="1:47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0"/>
      <c r="AH302" s="70"/>
      <c r="AI302" s="45"/>
      <c r="AJ302" s="45"/>
      <c r="AK302" s="45"/>
      <c r="AL302" s="45"/>
      <c r="AM302" s="70"/>
      <c r="AN302" s="70"/>
      <c r="AO302" s="45"/>
      <c r="AP302" s="70"/>
      <c r="AQ302" s="70"/>
      <c r="AR302" s="45"/>
      <c r="AS302" s="45"/>
      <c r="AT302" s="45"/>
      <c r="AU302" s="45"/>
    </row>
    <row r="303" spans="1:47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0"/>
      <c r="AH303" s="70"/>
      <c r="AI303" s="45"/>
      <c r="AJ303" s="45"/>
      <c r="AK303" s="45"/>
      <c r="AL303" s="45"/>
      <c r="AM303" s="70"/>
      <c r="AN303" s="70"/>
      <c r="AO303" s="45"/>
      <c r="AP303" s="70"/>
      <c r="AQ303" s="70"/>
      <c r="AR303" s="45"/>
      <c r="AS303" s="45"/>
      <c r="AT303" s="45"/>
      <c r="AU303" s="45"/>
    </row>
    <row r="304" spans="1:47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70"/>
      <c r="AN304" s="70"/>
      <c r="AO304" s="45"/>
      <c r="AP304" s="70"/>
      <c r="AQ304" s="70"/>
      <c r="AR304" s="45"/>
      <c r="AS304" s="45"/>
      <c r="AT304" s="45"/>
      <c r="AU304" s="45"/>
    </row>
    <row r="305" spans="1:49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70"/>
      <c r="AN305" s="70"/>
      <c r="AO305" s="45"/>
      <c r="AP305" s="70"/>
      <c r="AQ305" s="70"/>
      <c r="AR305" s="45"/>
      <c r="AS305" s="45"/>
      <c r="AT305" s="45"/>
      <c r="AU305" s="45"/>
    </row>
    <row r="306" spans="1:49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70"/>
      <c r="AN306" s="70"/>
      <c r="AO306" s="45"/>
      <c r="AP306" s="70"/>
      <c r="AQ306" s="70"/>
      <c r="AR306" s="45"/>
      <c r="AS306" s="45"/>
      <c r="AT306" s="45"/>
      <c r="AU306" s="45"/>
    </row>
    <row r="307" spans="1:49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70"/>
      <c r="AN307" s="70"/>
      <c r="AO307" s="45"/>
      <c r="AP307" s="70"/>
      <c r="AQ307" s="70"/>
      <c r="AR307" s="45"/>
      <c r="AS307" s="45"/>
      <c r="AT307" s="45"/>
      <c r="AU307" s="45"/>
    </row>
    <row r="308" spans="1:49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0"/>
      <c r="AN308" s="70"/>
      <c r="AO308" s="45"/>
      <c r="AP308" s="70"/>
      <c r="AQ308" s="70"/>
      <c r="AR308" s="45"/>
      <c r="AS308" s="45"/>
      <c r="AT308" s="45"/>
      <c r="AU308" s="45"/>
    </row>
    <row r="309" spans="1:49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0"/>
      <c r="AN309" s="70"/>
      <c r="AO309" s="45"/>
      <c r="AP309" s="70"/>
      <c r="AQ309" s="70"/>
      <c r="AR309" s="45"/>
      <c r="AS309" s="45"/>
      <c r="AT309" s="45"/>
      <c r="AU309" s="45"/>
    </row>
    <row r="310" spans="1:49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0"/>
      <c r="AN310" s="70"/>
      <c r="AO310" s="45"/>
      <c r="AP310" s="70"/>
      <c r="AQ310" s="70"/>
      <c r="AR310" s="45"/>
      <c r="AS310" s="45"/>
      <c r="AT310" s="45"/>
      <c r="AU310" s="45"/>
    </row>
    <row r="311" spans="1:49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0"/>
      <c r="AN311" s="70"/>
      <c r="AO311" s="45"/>
      <c r="AP311" s="70"/>
      <c r="AQ311" s="70"/>
      <c r="AR311" s="45"/>
      <c r="AS311" s="45"/>
      <c r="AT311" s="45"/>
      <c r="AU311" s="45"/>
      <c r="AW311" s="72"/>
    </row>
    <row r="312" spans="1:49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0"/>
      <c r="AN312" s="70"/>
      <c r="AO312" s="45"/>
      <c r="AP312" s="70"/>
      <c r="AQ312" s="70"/>
      <c r="AR312" s="45"/>
      <c r="AS312" s="45"/>
      <c r="AT312" s="45"/>
      <c r="AU312" s="45"/>
      <c r="AW312" s="72"/>
    </row>
    <row r="313" spans="1:49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0"/>
      <c r="AN313" s="70"/>
      <c r="AO313" s="45"/>
      <c r="AP313" s="70"/>
      <c r="AQ313" s="70"/>
      <c r="AR313" s="45"/>
      <c r="AS313" s="45"/>
      <c r="AT313" s="45"/>
      <c r="AU313" s="45"/>
    </row>
    <row r="314" spans="1:49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0"/>
      <c r="AN314" s="70"/>
      <c r="AO314" s="45"/>
      <c r="AP314" s="70"/>
      <c r="AQ314" s="70"/>
      <c r="AR314" s="45"/>
      <c r="AS314" s="45"/>
      <c r="AT314" s="45"/>
      <c r="AU314" s="45"/>
    </row>
    <row r="315" spans="1:49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0"/>
      <c r="AN315" s="70"/>
      <c r="AO315" s="45"/>
      <c r="AP315" s="70"/>
      <c r="AQ315" s="70"/>
      <c r="AR315" s="45"/>
      <c r="AS315" s="45"/>
      <c r="AT315" s="45"/>
      <c r="AU315" s="45"/>
    </row>
    <row r="316" spans="1:49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0"/>
      <c r="AN316" s="70"/>
      <c r="AO316" s="45"/>
      <c r="AP316" s="70"/>
      <c r="AQ316" s="70"/>
      <c r="AR316" s="45"/>
      <c r="AS316" s="45"/>
      <c r="AT316" s="45"/>
      <c r="AU316" s="45"/>
    </row>
    <row r="317" spans="1:49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0"/>
      <c r="AN317" s="70"/>
      <c r="AO317" s="45"/>
      <c r="AP317" s="70"/>
      <c r="AQ317" s="70"/>
      <c r="AR317" s="45"/>
      <c r="AS317" s="45"/>
      <c r="AT317" s="45"/>
      <c r="AU317" s="45"/>
    </row>
    <row r="318" spans="1:49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0"/>
      <c r="AN318" s="70"/>
      <c r="AO318" s="45"/>
      <c r="AP318" s="70"/>
      <c r="AQ318" s="70"/>
      <c r="AR318" s="45"/>
      <c r="AS318" s="45"/>
      <c r="AT318" s="45"/>
      <c r="AU318" s="45"/>
    </row>
    <row r="319" spans="1:49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0"/>
      <c r="AN319" s="70"/>
      <c r="AO319" s="45"/>
      <c r="AP319" s="70"/>
      <c r="AQ319" s="70"/>
      <c r="AR319" s="45"/>
      <c r="AS319" s="45"/>
      <c r="AT319" s="45"/>
      <c r="AU319" s="45"/>
    </row>
    <row r="320" spans="1:49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0"/>
      <c r="AN320" s="70"/>
      <c r="AO320" s="45"/>
      <c r="AP320" s="70"/>
      <c r="AQ320" s="70"/>
      <c r="AR320" s="45"/>
      <c r="AS320" s="45"/>
      <c r="AT320" s="45"/>
      <c r="AU320" s="45"/>
    </row>
    <row r="321" spans="1:47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0"/>
      <c r="AN321" s="70"/>
      <c r="AO321" s="45"/>
      <c r="AP321" s="70"/>
      <c r="AQ321" s="70"/>
      <c r="AR321" s="45"/>
      <c r="AS321" s="45"/>
      <c r="AT321" s="45"/>
      <c r="AU321" s="45"/>
    </row>
    <row r="322" spans="1:47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0"/>
      <c r="AN322" s="70"/>
      <c r="AO322" s="45"/>
      <c r="AP322" s="70"/>
      <c r="AQ322" s="70"/>
      <c r="AR322" s="45"/>
      <c r="AS322" s="45"/>
      <c r="AT322" s="45"/>
      <c r="AU322" s="45"/>
    </row>
    <row r="323" spans="1:47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0"/>
      <c r="AN323" s="70"/>
      <c r="AO323" s="45"/>
      <c r="AP323" s="70"/>
      <c r="AQ323" s="70"/>
      <c r="AR323" s="45"/>
      <c r="AS323" s="45"/>
      <c r="AT323" s="45"/>
      <c r="AU323" s="45"/>
    </row>
    <row r="324" spans="1:47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0"/>
      <c r="AN324" s="70"/>
      <c r="AO324" s="45"/>
      <c r="AP324" s="70"/>
      <c r="AQ324" s="70"/>
      <c r="AR324" s="45"/>
      <c r="AS324" s="45"/>
      <c r="AT324" s="45"/>
      <c r="AU324" s="45"/>
    </row>
    <row r="325" spans="1:47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0"/>
      <c r="AN325" s="70"/>
      <c r="AO325" s="45"/>
      <c r="AP325" s="70"/>
      <c r="AQ325" s="70"/>
      <c r="AR325" s="45"/>
      <c r="AS325" s="45"/>
      <c r="AT325" s="45"/>
      <c r="AU325" s="45"/>
    </row>
    <row r="326" spans="1:47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0"/>
      <c r="AN326" s="70"/>
      <c r="AO326" s="45"/>
      <c r="AP326" s="70"/>
      <c r="AQ326" s="70"/>
      <c r="AR326" s="45"/>
      <c r="AS326" s="45"/>
      <c r="AT326" s="45"/>
      <c r="AU326" s="45"/>
    </row>
    <row r="327" spans="1:47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0"/>
      <c r="AN327" s="70"/>
      <c r="AO327" s="45"/>
      <c r="AP327" s="70"/>
      <c r="AQ327" s="70"/>
      <c r="AR327" s="45"/>
      <c r="AS327" s="45"/>
      <c r="AT327" s="45"/>
      <c r="AU327" s="45"/>
    </row>
    <row r="328" spans="1:47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0"/>
      <c r="AN328" s="70"/>
      <c r="AO328" s="45"/>
      <c r="AP328" s="70"/>
      <c r="AQ328" s="70"/>
      <c r="AR328" s="45"/>
      <c r="AS328" s="45"/>
      <c r="AT328" s="45"/>
      <c r="AU328" s="45"/>
    </row>
    <row r="329" spans="1:47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0"/>
      <c r="AN329" s="70"/>
      <c r="AO329" s="45"/>
      <c r="AP329" s="70"/>
      <c r="AQ329" s="70"/>
      <c r="AR329" s="45"/>
      <c r="AS329" s="45"/>
      <c r="AT329" s="45"/>
      <c r="AU329" s="45"/>
    </row>
    <row r="330" spans="1:47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0"/>
      <c r="AN330" s="70"/>
      <c r="AO330" s="45"/>
      <c r="AP330" s="70"/>
      <c r="AQ330" s="70"/>
      <c r="AR330" s="45"/>
      <c r="AS330" s="45"/>
      <c r="AT330" s="45"/>
      <c r="AU330" s="45"/>
    </row>
    <row r="331" spans="1:47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0"/>
      <c r="AN331" s="70"/>
      <c r="AO331" s="45"/>
      <c r="AP331" s="70"/>
      <c r="AQ331" s="70"/>
      <c r="AR331" s="45"/>
      <c r="AS331" s="45"/>
      <c r="AT331" s="45"/>
      <c r="AU331" s="45"/>
    </row>
    <row r="332" spans="1:47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0"/>
      <c r="AN332" s="70"/>
      <c r="AO332" s="45"/>
      <c r="AP332" s="70"/>
      <c r="AQ332" s="70"/>
      <c r="AR332" s="45"/>
      <c r="AS332" s="45"/>
      <c r="AT332" s="45"/>
      <c r="AU332" s="45"/>
    </row>
    <row r="333" spans="1:47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0"/>
      <c r="AN333" s="70"/>
      <c r="AO333" s="45"/>
      <c r="AP333" s="70"/>
      <c r="AQ333" s="70"/>
      <c r="AR333" s="45"/>
      <c r="AS333" s="45"/>
      <c r="AT333" s="45"/>
      <c r="AU333" s="45"/>
    </row>
    <row r="334" spans="1:47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0"/>
      <c r="AN334" s="70"/>
      <c r="AO334" s="45"/>
      <c r="AP334" s="70"/>
      <c r="AQ334" s="70"/>
      <c r="AR334" s="45"/>
      <c r="AS334" s="45"/>
      <c r="AT334" s="45"/>
      <c r="AU334" s="45"/>
    </row>
    <row r="335" spans="1:47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0"/>
      <c r="AN335" s="70"/>
      <c r="AO335" s="45"/>
      <c r="AP335" s="70"/>
      <c r="AQ335" s="70"/>
      <c r="AR335" s="45"/>
      <c r="AS335" s="45"/>
      <c r="AT335" s="45"/>
      <c r="AU335" s="45"/>
    </row>
    <row r="336" spans="1:47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0"/>
      <c r="AN336" s="70"/>
      <c r="AO336" s="45"/>
      <c r="AP336" s="70"/>
      <c r="AQ336" s="70"/>
      <c r="AR336" s="45"/>
      <c r="AS336" s="45"/>
      <c r="AT336" s="45"/>
      <c r="AU336" s="45"/>
    </row>
    <row r="337" spans="1:47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0"/>
      <c r="AN337" s="70"/>
      <c r="AO337" s="45"/>
      <c r="AP337" s="70"/>
      <c r="AQ337" s="70"/>
      <c r="AR337" s="45"/>
      <c r="AS337" s="45"/>
      <c r="AT337" s="45"/>
      <c r="AU337" s="45"/>
    </row>
    <row r="338" spans="1:47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0"/>
      <c r="AN338" s="70"/>
      <c r="AO338" s="45"/>
      <c r="AP338" s="70"/>
      <c r="AQ338" s="70"/>
      <c r="AR338" s="45"/>
      <c r="AS338" s="45"/>
      <c r="AT338" s="45"/>
      <c r="AU338" s="45"/>
    </row>
    <row r="339" spans="1:47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0"/>
      <c r="AN339" s="70"/>
      <c r="AO339" s="45"/>
      <c r="AP339" s="70"/>
      <c r="AQ339" s="70"/>
      <c r="AR339" s="45"/>
      <c r="AS339" s="45"/>
      <c r="AT339" s="45"/>
      <c r="AU339" s="45"/>
    </row>
    <row r="340" spans="1:47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0"/>
      <c r="AN340" s="70"/>
      <c r="AO340" s="45"/>
      <c r="AP340" s="70"/>
      <c r="AQ340" s="70"/>
      <c r="AR340" s="45"/>
      <c r="AS340" s="45"/>
      <c r="AT340" s="45"/>
      <c r="AU340" s="45"/>
    </row>
    <row r="341" spans="1:47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0"/>
      <c r="AN341" s="70"/>
      <c r="AO341" s="45"/>
      <c r="AP341" s="70"/>
      <c r="AQ341" s="70"/>
      <c r="AR341" s="45"/>
      <c r="AS341" s="45"/>
      <c r="AT341" s="45"/>
      <c r="AU341" s="45"/>
    </row>
    <row r="342" spans="1:47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0"/>
      <c r="AN342" s="70"/>
      <c r="AO342" s="45"/>
      <c r="AP342" s="70"/>
      <c r="AQ342" s="70"/>
      <c r="AR342" s="45"/>
      <c r="AS342" s="45"/>
      <c r="AT342" s="45"/>
      <c r="AU342" s="45"/>
    </row>
    <row r="343" spans="1:47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0"/>
      <c r="AN343" s="70"/>
      <c r="AO343" s="45"/>
      <c r="AP343" s="70"/>
      <c r="AQ343" s="70"/>
      <c r="AR343" s="45"/>
      <c r="AS343" s="45"/>
      <c r="AT343" s="45"/>
      <c r="AU343" s="45"/>
    </row>
    <row r="344" spans="1:47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0"/>
      <c r="AN344" s="70"/>
      <c r="AO344" s="45"/>
      <c r="AP344" s="70"/>
      <c r="AQ344" s="70"/>
      <c r="AR344" s="45"/>
      <c r="AS344" s="45"/>
      <c r="AT344" s="45"/>
      <c r="AU344" s="45"/>
    </row>
    <row r="345" spans="1:47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0"/>
      <c r="AN345" s="70"/>
      <c r="AO345" s="45"/>
      <c r="AP345" s="70"/>
      <c r="AQ345" s="70"/>
      <c r="AR345" s="45"/>
      <c r="AS345" s="45"/>
      <c r="AT345" s="45"/>
      <c r="AU345" s="45"/>
    </row>
    <row r="346" spans="1:47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0"/>
      <c r="AN346" s="70"/>
      <c r="AO346" s="45"/>
      <c r="AP346" s="70"/>
      <c r="AQ346" s="70"/>
      <c r="AR346" s="45"/>
      <c r="AS346" s="45"/>
      <c r="AT346" s="45"/>
      <c r="AU346" s="45"/>
    </row>
    <row r="347" spans="1:47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0"/>
      <c r="AN347" s="70"/>
      <c r="AO347" s="45"/>
      <c r="AP347" s="70"/>
      <c r="AQ347" s="70"/>
      <c r="AR347" s="45"/>
      <c r="AS347" s="45"/>
      <c r="AT347" s="45"/>
      <c r="AU347" s="45"/>
    </row>
    <row r="348" spans="1:47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0"/>
      <c r="AN348" s="70"/>
      <c r="AO348" s="45"/>
      <c r="AP348" s="70"/>
      <c r="AQ348" s="70"/>
      <c r="AR348" s="45"/>
      <c r="AS348" s="45"/>
      <c r="AT348" s="45"/>
      <c r="AU348" s="45"/>
    </row>
    <row r="349" spans="1:47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0"/>
      <c r="AN349" s="70"/>
      <c r="AO349" s="45"/>
      <c r="AP349" s="70"/>
      <c r="AQ349" s="70"/>
      <c r="AR349" s="45"/>
      <c r="AS349" s="45"/>
      <c r="AT349" s="45"/>
      <c r="AU349" s="45"/>
    </row>
    <row r="350" spans="1:47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0"/>
      <c r="AN350" s="70"/>
      <c r="AO350" s="45"/>
      <c r="AP350" s="70"/>
      <c r="AQ350" s="70"/>
      <c r="AR350" s="45"/>
      <c r="AS350" s="45"/>
      <c r="AT350" s="45"/>
      <c r="AU350" s="45"/>
    </row>
    <row r="351" spans="1:47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0"/>
      <c r="AN351" s="70"/>
      <c r="AO351" s="45"/>
      <c r="AP351" s="70"/>
      <c r="AQ351" s="70"/>
      <c r="AR351" s="45"/>
      <c r="AS351" s="45"/>
      <c r="AT351" s="45"/>
      <c r="AU351" s="45"/>
    </row>
    <row r="352" spans="1:47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0"/>
      <c r="AN352" s="70"/>
      <c r="AO352" s="45"/>
      <c r="AP352" s="70"/>
      <c r="AQ352" s="70"/>
      <c r="AR352" s="45"/>
      <c r="AS352" s="45"/>
      <c r="AT352" s="45"/>
      <c r="AU352" s="45"/>
    </row>
    <row r="353" spans="1:47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0"/>
      <c r="AN353" s="70"/>
      <c r="AO353" s="45"/>
      <c r="AP353" s="70"/>
      <c r="AQ353" s="70"/>
      <c r="AR353" s="45"/>
      <c r="AS353" s="45"/>
      <c r="AT353" s="45"/>
      <c r="AU353" s="45"/>
    </row>
    <row r="354" spans="1:47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0"/>
      <c r="AN354" s="70"/>
      <c r="AO354" s="45"/>
      <c r="AP354" s="70"/>
      <c r="AQ354" s="70"/>
      <c r="AR354" s="45"/>
      <c r="AS354" s="45"/>
      <c r="AT354" s="45"/>
      <c r="AU354" s="45"/>
    </row>
    <row r="355" spans="1:47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0"/>
      <c r="AN355" s="70"/>
      <c r="AO355" s="45"/>
      <c r="AP355" s="70"/>
      <c r="AQ355" s="70"/>
      <c r="AR355" s="45"/>
      <c r="AS355" s="45"/>
      <c r="AT355" s="45"/>
      <c r="AU355" s="45"/>
    </row>
    <row r="356" spans="1:47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0"/>
      <c r="AN356" s="70"/>
      <c r="AO356" s="45"/>
      <c r="AP356" s="70"/>
      <c r="AQ356" s="70"/>
      <c r="AR356" s="45"/>
      <c r="AS356" s="45"/>
      <c r="AT356" s="45"/>
      <c r="AU356" s="45"/>
    </row>
    <row r="357" spans="1:47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0"/>
      <c r="AN357" s="70"/>
      <c r="AO357" s="45"/>
      <c r="AP357" s="70"/>
      <c r="AQ357" s="70"/>
      <c r="AR357" s="45"/>
      <c r="AS357" s="45"/>
      <c r="AT357" s="45"/>
      <c r="AU357" s="45"/>
    </row>
    <row r="358" spans="1:47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0"/>
      <c r="AN358" s="70"/>
      <c r="AO358" s="45"/>
      <c r="AP358" s="70"/>
      <c r="AQ358" s="70"/>
      <c r="AR358" s="45"/>
      <c r="AS358" s="45"/>
      <c r="AT358" s="45"/>
      <c r="AU358" s="45"/>
    </row>
    <row r="359" spans="1:47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0"/>
      <c r="AN359" s="70"/>
      <c r="AO359" s="45"/>
      <c r="AP359" s="70"/>
      <c r="AQ359" s="70"/>
      <c r="AR359" s="45"/>
      <c r="AS359" s="45"/>
      <c r="AT359" s="45"/>
      <c r="AU359" s="45"/>
    </row>
    <row r="360" spans="1:47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0"/>
      <c r="AN360" s="70"/>
      <c r="AO360" s="45"/>
      <c r="AP360" s="70"/>
      <c r="AQ360" s="70"/>
      <c r="AR360" s="45"/>
      <c r="AS360" s="45"/>
      <c r="AT360" s="45"/>
      <c r="AU360" s="45"/>
    </row>
    <row r="361" spans="1:47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0"/>
      <c r="AN361" s="70"/>
      <c r="AO361" s="45"/>
      <c r="AP361" s="70"/>
      <c r="AQ361" s="70"/>
      <c r="AR361" s="45"/>
      <c r="AS361" s="45"/>
      <c r="AT361" s="45"/>
      <c r="AU361" s="45"/>
    </row>
    <row r="362" spans="1:47" x14ac:dyDescent="0.35"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0"/>
      <c r="AN362" s="70"/>
      <c r="AO362" s="45"/>
      <c r="AP362" s="70"/>
      <c r="AQ362" s="70"/>
      <c r="AR362" s="45"/>
      <c r="AS362" s="45"/>
      <c r="AT362" s="45"/>
      <c r="AU362" s="45"/>
    </row>
    <row r="363" spans="1:47" x14ac:dyDescent="0.35">
      <c r="AM363" s="70"/>
      <c r="AN363" s="70"/>
      <c r="AP363" s="70"/>
      <c r="AQ363" s="70"/>
    </row>
    <row r="364" spans="1:47" x14ac:dyDescent="0.35">
      <c r="AM364" s="70"/>
      <c r="AN364" s="70"/>
      <c r="AP364" s="70"/>
      <c r="AQ364" s="70"/>
    </row>
    <row r="365" spans="1:47" x14ac:dyDescent="0.35">
      <c r="AM365" s="70"/>
      <c r="AN365" s="70"/>
      <c r="AP365" s="70"/>
      <c r="AQ365" s="70"/>
    </row>
    <row r="366" spans="1:47" x14ac:dyDescent="0.35">
      <c r="AM366" s="70"/>
      <c r="AN366" s="70"/>
      <c r="AP366" s="70"/>
      <c r="AQ366" s="70"/>
    </row>
    <row r="367" spans="1:47" x14ac:dyDescent="0.35">
      <c r="AM367" s="75"/>
      <c r="AN367" s="75"/>
      <c r="AP367" s="75"/>
      <c r="AQ367" s="75"/>
    </row>
    <row r="368" spans="1:47" x14ac:dyDescent="0.35">
      <c r="AM368" s="75"/>
      <c r="AN368" s="75"/>
      <c r="AP368" s="75"/>
      <c r="AQ368" s="75"/>
    </row>
    <row r="369" spans="1:71" x14ac:dyDescent="0.35">
      <c r="AM369" s="75"/>
      <c r="AN369" s="75"/>
      <c r="AP369" s="75"/>
      <c r="AQ369" s="75"/>
    </row>
    <row r="370" spans="1:71" x14ac:dyDescent="0.35">
      <c r="AM370" s="75"/>
      <c r="AN370" s="75"/>
      <c r="AP370" s="75"/>
      <c r="AQ370" s="75"/>
    </row>
    <row r="371" spans="1:71" s="74" customFormat="1" x14ac:dyDescent="0.35">
      <c r="A371" s="71"/>
      <c r="B371" s="21"/>
      <c r="C371" s="21"/>
      <c r="D371" s="21"/>
      <c r="E371" s="21"/>
      <c r="F371" s="21"/>
      <c r="G371" s="21"/>
      <c r="H371" s="21"/>
      <c r="I371" s="21"/>
      <c r="J371" s="73"/>
      <c r="M371" s="73"/>
      <c r="P371" s="73"/>
      <c r="S371" s="73"/>
      <c r="V371" s="73"/>
      <c r="Y371" s="73"/>
      <c r="AM371" s="75"/>
      <c r="AN371" s="75"/>
      <c r="AP371" s="75"/>
      <c r="AQ371" s="75"/>
      <c r="AV371" s="45"/>
      <c r="AW371" s="45"/>
      <c r="AX371" s="45"/>
      <c r="AY371" s="45"/>
      <c r="AZ371" s="45"/>
      <c r="BA371" s="45"/>
      <c r="BB371" s="45"/>
      <c r="BC371" s="45"/>
      <c r="BD371" s="45"/>
      <c r="BE371" s="4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</row>
    <row r="372" spans="1:71" s="74" customFormat="1" x14ac:dyDescent="0.35">
      <c r="A372" s="71"/>
      <c r="B372" s="21"/>
      <c r="C372" s="21"/>
      <c r="D372" s="21"/>
      <c r="E372" s="21"/>
      <c r="F372" s="21"/>
      <c r="G372" s="21"/>
      <c r="H372" s="21"/>
      <c r="I372" s="21"/>
      <c r="J372" s="73"/>
      <c r="M372" s="73"/>
      <c r="P372" s="73"/>
      <c r="S372" s="73"/>
      <c r="V372" s="73"/>
      <c r="Y372" s="73"/>
      <c r="AM372" s="75"/>
      <c r="AN372" s="75"/>
      <c r="AP372" s="75"/>
      <c r="AQ372" s="75"/>
      <c r="AV372" s="45"/>
      <c r="AW372" s="45"/>
      <c r="AX372" s="45"/>
      <c r="AY372" s="45"/>
      <c r="AZ372" s="45"/>
      <c r="BA372" s="45"/>
      <c r="BB372" s="45"/>
      <c r="BC372" s="45"/>
      <c r="BD372" s="45"/>
      <c r="BE372" s="4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</row>
    <row r="373" spans="1:71" s="74" customFormat="1" x14ac:dyDescent="0.35">
      <c r="A373" s="71"/>
      <c r="B373" s="21"/>
      <c r="C373" s="21"/>
      <c r="D373" s="21"/>
      <c r="E373" s="21"/>
      <c r="F373" s="21"/>
      <c r="G373" s="21"/>
      <c r="H373" s="21"/>
      <c r="I373" s="21"/>
      <c r="J373" s="73"/>
      <c r="M373" s="73"/>
      <c r="P373" s="73"/>
      <c r="S373" s="73"/>
      <c r="V373" s="73"/>
      <c r="Y373" s="73"/>
      <c r="AM373" s="75"/>
      <c r="AN373" s="75"/>
      <c r="AP373" s="75"/>
      <c r="AQ373" s="75"/>
      <c r="AV373" s="45"/>
      <c r="AW373" s="45"/>
      <c r="AX373" s="45"/>
      <c r="AY373" s="45"/>
      <c r="AZ373" s="45"/>
      <c r="BA373" s="45"/>
      <c r="BB373" s="45"/>
      <c r="BC373" s="45"/>
      <c r="BD373" s="45"/>
      <c r="BE373" s="4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</row>
    <row r="374" spans="1:71" s="74" customFormat="1" x14ac:dyDescent="0.35">
      <c r="A374" s="71"/>
      <c r="B374" s="21"/>
      <c r="C374" s="21"/>
      <c r="D374" s="21"/>
      <c r="E374" s="21"/>
      <c r="F374" s="21"/>
      <c r="G374" s="21"/>
      <c r="H374" s="21"/>
      <c r="I374" s="21"/>
      <c r="J374" s="73"/>
      <c r="M374" s="73"/>
      <c r="P374" s="73"/>
      <c r="S374" s="73"/>
      <c r="V374" s="73"/>
      <c r="Y374" s="73"/>
      <c r="AM374" s="75"/>
      <c r="AN374" s="75"/>
      <c r="AP374" s="75"/>
      <c r="AQ374" s="75"/>
      <c r="AV374" s="45"/>
      <c r="AW374" s="45"/>
      <c r="AX374" s="45"/>
      <c r="AY374" s="45"/>
      <c r="AZ374" s="45"/>
      <c r="BA374" s="45"/>
      <c r="BB374" s="45"/>
      <c r="BC374" s="45"/>
      <c r="BD374" s="45"/>
      <c r="BE374" s="45"/>
      <c r="BF374" s="45"/>
      <c r="BG374" s="45"/>
      <c r="BH374" s="45"/>
      <c r="BI374" s="45"/>
      <c r="BJ374" s="45"/>
      <c r="BK374" s="45"/>
      <c r="BL374" s="45"/>
      <c r="BM374" s="45"/>
      <c r="BN374" s="45"/>
      <c r="BO374" s="45"/>
      <c r="BP374" s="45"/>
      <c r="BQ374" s="45"/>
      <c r="BR374" s="45"/>
      <c r="BS374" s="45"/>
    </row>
    <row r="375" spans="1:71" s="74" customFormat="1" x14ac:dyDescent="0.35">
      <c r="A375" s="71"/>
      <c r="B375" s="21"/>
      <c r="C375" s="21"/>
      <c r="D375" s="21"/>
      <c r="E375" s="21"/>
      <c r="F375" s="21"/>
      <c r="G375" s="21"/>
      <c r="H375" s="21"/>
      <c r="I375" s="21"/>
      <c r="J375" s="73"/>
      <c r="M375" s="73"/>
      <c r="P375" s="73"/>
      <c r="S375" s="73"/>
      <c r="V375" s="73"/>
      <c r="Y375" s="73"/>
      <c r="AM375" s="75"/>
      <c r="AN375" s="75"/>
      <c r="AP375" s="75"/>
      <c r="AQ375" s="7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1" s="74" customFormat="1" x14ac:dyDescent="0.35">
      <c r="A376" s="71"/>
      <c r="B376" s="21"/>
      <c r="C376" s="21"/>
      <c r="D376" s="21"/>
      <c r="E376" s="21"/>
      <c r="F376" s="21"/>
      <c r="G376" s="21"/>
      <c r="H376" s="21"/>
      <c r="I376" s="21"/>
      <c r="J376" s="73"/>
      <c r="M376" s="73"/>
      <c r="P376" s="73"/>
      <c r="S376" s="73"/>
      <c r="V376" s="73"/>
      <c r="Y376" s="73"/>
      <c r="AM376" s="75"/>
      <c r="AN376" s="75"/>
      <c r="AP376" s="75"/>
      <c r="AQ376" s="7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1" s="74" customFormat="1" x14ac:dyDescent="0.35">
      <c r="A377" s="71"/>
      <c r="B377" s="21"/>
      <c r="C377" s="21"/>
      <c r="D377" s="21"/>
      <c r="E377" s="21"/>
      <c r="F377" s="21"/>
      <c r="G377" s="21"/>
      <c r="H377" s="21"/>
      <c r="I377" s="21"/>
      <c r="J377" s="73"/>
      <c r="M377" s="73"/>
      <c r="P377" s="73"/>
      <c r="S377" s="73"/>
      <c r="V377" s="73"/>
      <c r="Y377" s="73"/>
      <c r="AM377" s="75"/>
      <c r="AN377" s="75"/>
      <c r="AP377" s="75"/>
      <c r="AQ377" s="7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1" s="74" customFormat="1" x14ac:dyDescent="0.35">
      <c r="A378" s="71"/>
      <c r="B378" s="21"/>
      <c r="C378" s="21"/>
      <c r="D378" s="21"/>
      <c r="E378" s="21"/>
      <c r="F378" s="21"/>
      <c r="G378" s="21"/>
      <c r="H378" s="21"/>
      <c r="I378" s="21"/>
      <c r="J378" s="73"/>
      <c r="M378" s="73"/>
      <c r="P378" s="73"/>
      <c r="S378" s="73"/>
      <c r="V378" s="73"/>
      <c r="Y378" s="73"/>
      <c r="AM378" s="75"/>
      <c r="AN378" s="75"/>
      <c r="AP378" s="75"/>
      <c r="AQ378" s="7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1" s="74" customFormat="1" x14ac:dyDescent="0.35">
      <c r="A379" s="71"/>
      <c r="B379" s="21"/>
      <c r="C379" s="21"/>
      <c r="D379" s="21"/>
      <c r="E379" s="21"/>
      <c r="F379" s="21"/>
      <c r="G379" s="21"/>
      <c r="H379" s="21"/>
      <c r="I379" s="21"/>
      <c r="J379" s="73"/>
      <c r="M379" s="73"/>
      <c r="P379" s="73"/>
      <c r="S379" s="73"/>
      <c r="V379" s="73"/>
      <c r="Y379" s="73"/>
      <c r="AM379" s="75"/>
      <c r="AN379" s="75"/>
      <c r="AP379" s="75"/>
      <c r="AQ379" s="7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1" s="74" customFormat="1" x14ac:dyDescent="0.35">
      <c r="A380" s="71"/>
      <c r="B380" s="21"/>
      <c r="C380" s="21"/>
      <c r="D380" s="21"/>
      <c r="E380" s="21"/>
      <c r="F380" s="21"/>
      <c r="G380" s="21"/>
      <c r="H380" s="21"/>
      <c r="I380" s="21"/>
      <c r="J380" s="73"/>
      <c r="M380" s="73"/>
      <c r="P380" s="73"/>
      <c r="S380" s="73"/>
      <c r="V380" s="73"/>
      <c r="Y380" s="73"/>
      <c r="AM380" s="75"/>
      <c r="AN380" s="75"/>
      <c r="AP380" s="75"/>
      <c r="AQ380" s="7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1" s="74" customFormat="1" x14ac:dyDescent="0.35">
      <c r="A381" s="71"/>
      <c r="B381" s="21"/>
      <c r="C381" s="21"/>
      <c r="D381" s="21"/>
      <c r="E381" s="21"/>
      <c r="F381" s="21"/>
      <c r="G381" s="21"/>
      <c r="H381" s="21"/>
      <c r="I381" s="21"/>
      <c r="J381" s="73"/>
      <c r="M381" s="73"/>
      <c r="P381" s="73"/>
      <c r="S381" s="73"/>
      <c r="V381" s="73"/>
      <c r="Y381" s="73"/>
      <c r="AM381" s="75"/>
      <c r="AN381" s="75"/>
      <c r="AP381" s="75"/>
      <c r="AQ381" s="7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1" s="74" customFormat="1" x14ac:dyDescent="0.35">
      <c r="A382" s="71"/>
      <c r="B382" s="21"/>
      <c r="C382" s="21"/>
      <c r="D382" s="21"/>
      <c r="E382" s="21"/>
      <c r="F382" s="21"/>
      <c r="G382" s="21"/>
      <c r="H382" s="21"/>
      <c r="I382" s="21"/>
      <c r="J382" s="73"/>
      <c r="M382" s="73"/>
      <c r="P382" s="73"/>
      <c r="S382" s="73"/>
      <c r="V382" s="73"/>
      <c r="Y382" s="73"/>
      <c r="AM382" s="75"/>
      <c r="AN382" s="75"/>
      <c r="AP382" s="75"/>
      <c r="AQ382" s="7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1" s="74" customFormat="1" x14ac:dyDescent="0.35">
      <c r="A383" s="71"/>
      <c r="B383" s="21"/>
      <c r="C383" s="21"/>
      <c r="D383" s="21"/>
      <c r="E383" s="21"/>
      <c r="F383" s="21"/>
      <c r="G383" s="21"/>
      <c r="H383" s="21"/>
      <c r="I383" s="21"/>
      <c r="J383" s="73"/>
      <c r="M383" s="73"/>
      <c r="P383" s="73"/>
      <c r="S383" s="73"/>
      <c r="V383" s="73"/>
      <c r="Y383" s="73"/>
      <c r="AM383" s="75"/>
      <c r="AN383" s="75"/>
      <c r="AP383" s="75"/>
      <c r="AQ383" s="7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1" s="74" customFormat="1" x14ac:dyDescent="0.35">
      <c r="A384" s="71"/>
      <c r="B384" s="21"/>
      <c r="C384" s="21"/>
      <c r="D384" s="21"/>
      <c r="E384" s="21"/>
      <c r="F384" s="21"/>
      <c r="G384" s="21"/>
      <c r="H384" s="21"/>
      <c r="I384" s="21"/>
      <c r="J384" s="73"/>
      <c r="M384" s="73"/>
      <c r="P384" s="73"/>
      <c r="S384" s="73"/>
      <c r="V384" s="73"/>
      <c r="Y384" s="73"/>
      <c r="AM384" s="75"/>
      <c r="AN384" s="75"/>
      <c r="AP384" s="75"/>
      <c r="AQ384" s="7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4" customFormat="1" x14ac:dyDescent="0.35">
      <c r="A385" s="71"/>
      <c r="B385" s="21"/>
      <c r="C385" s="21"/>
      <c r="D385" s="21"/>
      <c r="E385" s="21"/>
      <c r="F385" s="21"/>
      <c r="G385" s="21"/>
      <c r="H385" s="21"/>
      <c r="I385" s="21"/>
      <c r="J385" s="73"/>
      <c r="M385" s="73"/>
      <c r="P385" s="73"/>
      <c r="S385" s="73"/>
      <c r="V385" s="73"/>
      <c r="Y385" s="73"/>
      <c r="AM385" s="75"/>
      <c r="AN385" s="75"/>
      <c r="AP385" s="75"/>
      <c r="AQ385" s="7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4" customFormat="1" x14ac:dyDescent="0.35">
      <c r="A386" s="71"/>
      <c r="B386" s="21"/>
      <c r="C386" s="21"/>
      <c r="D386" s="21"/>
      <c r="E386" s="21"/>
      <c r="F386" s="21"/>
      <c r="G386" s="21"/>
      <c r="H386" s="21"/>
      <c r="I386" s="21"/>
      <c r="J386" s="73"/>
      <c r="M386" s="73"/>
      <c r="P386" s="73"/>
      <c r="S386" s="73"/>
      <c r="V386" s="73"/>
      <c r="Y386" s="73"/>
      <c r="AM386" s="75"/>
      <c r="AN386" s="75"/>
      <c r="AP386" s="75"/>
      <c r="AQ386" s="7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4" customFormat="1" x14ac:dyDescent="0.35">
      <c r="A387" s="71"/>
      <c r="B387" s="21"/>
      <c r="C387" s="21"/>
      <c r="D387" s="21"/>
      <c r="E387" s="21"/>
      <c r="F387" s="21"/>
      <c r="G387" s="21"/>
      <c r="H387" s="21"/>
      <c r="I387" s="21"/>
      <c r="J387" s="73"/>
      <c r="M387" s="73"/>
      <c r="P387" s="73"/>
      <c r="S387" s="73"/>
      <c r="V387" s="73"/>
      <c r="Y387" s="73"/>
      <c r="AM387" s="75"/>
      <c r="AN387" s="75"/>
      <c r="AP387" s="75"/>
      <c r="AQ387" s="7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4" customFormat="1" x14ac:dyDescent="0.35">
      <c r="A388" s="71"/>
      <c r="B388" s="21"/>
      <c r="C388" s="21"/>
      <c r="D388" s="21"/>
      <c r="E388" s="21"/>
      <c r="F388" s="21"/>
      <c r="G388" s="21"/>
      <c r="H388" s="21"/>
      <c r="I388" s="21"/>
      <c r="J388" s="73"/>
      <c r="M388" s="73"/>
      <c r="P388" s="73"/>
      <c r="S388" s="73"/>
      <c r="V388" s="73"/>
      <c r="Y388" s="73"/>
      <c r="AM388" s="75"/>
      <c r="AN388" s="75"/>
      <c r="AP388" s="75"/>
      <c r="AQ388" s="7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4" customFormat="1" x14ac:dyDescent="0.35">
      <c r="A389" s="71"/>
      <c r="B389" s="21"/>
      <c r="C389" s="21"/>
      <c r="D389" s="21"/>
      <c r="E389" s="21"/>
      <c r="F389" s="21"/>
      <c r="G389" s="21"/>
      <c r="H389" s="21"/>
      <c r="I389" s="21"/>
      <c r="J389" s="73"/>
      <c r="M389" s="73"/>
      <c r="P389" s="73"/>
      <c r="S389" s="73"/>
      <c r="V389" s="73"/>
      <c r="Y389" s="73"/>
      <c r="AM389" s="75"/>
      <c r="AN389" s="75"/>
      <c r="AP389" s="75"/>
      <c r="AQ389" s="7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4" customFormat="1" x14ac:dyDescent="0.35">
      <c r="A390" s="71"/>
      <c r="B390" s="21"/>
      <c r="C390" s="21"/>
      <c r="D390" s="21"/>
      <c r="E390" s="21"/>
      <c r="F390" s="21"/>
      <c r="G390" s="21"/>
      <c r="H390" s="21"/>
      <c r="I390" s="21"/>
      <c r="J390" s="73"/>
      <c r="M390" s="73"/>
      <c r="P390" s="73"/>
      <c r="S390" s="73"/>
      <c r="V390" s="73"/>
      <c r="Y390" s="73"/>
      <c r="AM390" s="75"/>
      <c r="AN390" s="75"/>
      <c r="AP390" s="75"/>
      <c r="AQ390" s="7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4" customFormat="1" x14ac:dyDescent="0.35">
      <c r="A391" s="71"/>
      <c r="B391" s="21"/>
      <c r="C391" s="21"/>
      <c r="D391" s="21"/>
      <c r="E391" s="21"/>
      <c r="F391" s="21"/>
      <c r="G391" s="21"/>
      <c r="H391" s="21"/>
      <c r="I391" s="21"/>
      <c r="J391" s="73"/>
      <c r="M391" s="73"/>
      <c r="P391" s="73"/>
      <c r="S391" s="73"/>
      <c r="V391" s="73"/>
      <c r="Y391" s="73"/>
      <c r="AM391" s="75"/>
      <c r="AN391" s="75"/>
      <c r="AP391" s="75"/>
      <c r="AQ391" s="7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4" customFormat="1" x14ac:dyDescent="0.35">
      <c r="A392" s="71"/>
      <c r="B392" s="21"/>
      <c r="C392" s="21"/>
      <c r="D392" s="21"/>
      <c r="E392" s="21"/>
      <c r="F392" s="21"/>
      <c r="G392" s="21"/>
      <c r="H392" s="21"/>
      <c r="I392" s="21"/>
      <c r="J392" s="73"/>
      <c r="M392" s="73"/>
      <c r="P392" s="73"/>
      <c r="S392" s="73"/>
      <c r="V392" s="73"/>
      <c r="Y392" s="73"/>
      <c r="AM392" s="75"/>
      <c r="AN392" s="75"/>
      <c r="AP392" s="75"/>
      <c r="AQ392" s="7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4" customFormat="1" x14ac:dyDescent="0.35">
      <c r="A393" s="71"/>
      <c r="B393" s="21"/>
      <c r="C393" s="21"/>
      <c r="D393" s="21"/>
      <c r="E393" s="21"/>
      <c r="F393" s="21"/>
      <c r="G393" s="21"/>
      <c r="H393" s="21"/>
      <c r="I393" s="21"/>
      <c r="J393" s="73"/>
      <c r="M393" s="73"/>
      <c r="P393" s="73"/>
      <c r="S393" s="73"/>
      <c r="V393" s="73"/>
      <c r="Y393" s="73"/>
      <c r="AM393" s="75"/>
      <c r="AN393" s="75"/>
      <c r="AP393" s="75"/>
      <c r="AQ393" s="7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4" customFormat="1" x14ac:dyDescent="0.35">
      <c r="A394" s="71"/>
      <c r="B394" s="21"/>
      <c r="C394" s="21"/>
      <c r="D394" s="21"/>
      <c r="E394" s="21"/>
      <c r="F394" s="21"/>
      <c r="G394" s="21"/>
      <c r="H394" s="21"/>
      <c r="I394" s="21"/>
      <c r="J394" s="73"/>
      <c r="M394" s="73"/>
      <c r="P394" s="73"/>
      <c r="S394" s="73"/>
      <c r="V394" s="73"/>
      <c r="Y394" s="73"/>
      <c r="AM394" s="75"/>
      <c r="AN394" s="75"/>
      <c r="AP394" s="75"/>
      <c r="AQ394" s="7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4" customFormat="1" x14ac:dyDescent="0.35">
      <c r="A395" s="71"/>
      <c r="B395" s="21"/>
      <c r="C395" s="21"/>
      <c r="D395" s="21"/>
      <c r="E395" s="21"/>
      <c r="F395" s="21"/>
      <c r="G395" s="21"/>
      <c r="H395" s="21"/>
      <c r="I395" s="21"/>
      <c r="J395" s="73"/>
      <c r="M395" s="73"/>
      <c r="P395" s="73"/>
      <c r="S395" s="73"/>
      <c r="V395" s="73"/>
      <c r="Y395" s="73"/>
      <c r="AM395" s="75"/>
      <c r="AN395" s="75"/>
      <c r="AP395" s="75"/>
      <c r="AQ395" s="7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4" customFormat="1" x14ac:dyDescent="0.35">
      <c r="A396" s="71"/>
      <c r="B396" s="21"/>
      <c r="C396" s="21"/>
      <c r="D396" s="21"/>
      <c r="E396" s="21"/>
      <c r="F396" s="21"/>
      <c r="G396" s="21"/>
      <c r="H396" s="21"/>
      <c r="I396" s="21"/>
      <c r="J396" s="73"/>
      <c r="M396" s="73"/>
      <c r="P396" s="73"/>
      <c r="S396" s="73"/>
      <c r="V396" s="73"/>
      <c r="Y396" s="73"/>
      <c r="AM396" s="75"/>
      <c r="AN396" s="75"/>
      <c r="AP396" s="75"/>
      <c r="AQ396" s="7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4" customFormat="1" x14ac:dyDescent="0.35">
      <c r="A397" s="71"/>
      <c r="B397" s="21"/>
      <c r="C397" s="21"/>
      <c r="D397" s="21"/>
      <c r="E397" s="21"/>
      <c r="F397" s="21"/>
      <c r="G397" s="21"/>
      <c r="H397" s="21"/>
      <c r="I397" s="21"/>
      <c r="J397" s="73"/>
      <c r="M397" s="73"/>
      <c r="P397" s="73"/>
      <c r="S397" s="73"/>
      <c r="V397" s="73"/>
      <c r="Y397" s="73"/>
      <c r="AM397" s="75"/>
      <c r="AN397" s="75"/>
      <c r="AP397" s="75"/>
      <c r="AQ397" s="7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4" customFormat="1" x14ac:dyDescent="0.35">
      <c r="A398" s="71"/>
      <c r="B398" s="21"/>
      <c r="C398" s="21"/>
      <c r="D398" s="21"/>
      <c r="E398" s="21"/>
      <c r="F398" s="21"/>
      <c r="G398" s="21"/>
      <c r="H398" s="21"/>
      <c r="I398" s="21"/>
      <c r="J398" s="73"/>
      <c r="M398" s="73"/>
      <c r="P398" s="73"/>
      <c r="S398" s="73"/>
      <c r="V398" s="73"/>
      <c r="Y398" s="73"/>
      <c r="AM398" s="75"/>
      <c r="AN398" s="75"/>
      <c r="AP398" s="75"/>
      <c r="AQ398" s="7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4" customFormat="1" x14ac:dyDescent="0.35">
      <c r="A399" s="71"/>
      <c r="B399" s="21"/>
      <c r="C399" s="21"/>
      <c r="D399" s="21"/>
      <c r="E399" s="21"/>
      <c r="F399" s="21"/>
      <c r="G399" s="21"/>
      <c r="H399" s="21"/>
      <c r="I399" s="21"/>
      <c r="J399" s="73"/>
      <c r="M399" s="73"/>
      <c r="P399" s="73"/>
      <c r="S399" s="73"/>
      <c r="V399" s="73"/>
      <c r="Y399" s="73"/>
      <c r="AM399" s="75"/>
      <c r="AN399" s="75"/>
      <c r="AP399" s="75"/>
      <c r="AQ399" s="7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4" customFormat="1" x14ac:dyDescent="0.35">
      <c r="A400" s="71"/>
      <c r="B400" s="21"/>
      <c r="C400" s="21"/>
      <c r="D400" s="21"/>
      <c r="E400" s="21"/>
      <c r="F400" s="21"/>
      <c r="G400" s="21"/>
      <c r="H400" s="21"/>
      <c r="I400" s="21"/>
      <c r="J400" s="73"/>
      <c r="M400" s="73"/>
      <c r="P400" s="73"/>
      <c r="S400" s="73"/>
      <c r="V400" s="73"/>
      <c r="Y400" s="73"/>
      <c r="AM400" s="75"/>
      <c r="AN400" s="75"/>
      <c r="AP400" s="75"/>
      <c r="AQ400" s="7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4" customFormat="1" x14ac:dyDescent="0.35">
      <c r="A401" s="71"/>
      <c r="B401" s="21"/>
      <c r="C401" s="21"/>
      <c r="D401" s="21"/>
      <c r="E401" s="21"/>
      <c r="F401" s="21"/>
      <c r="G401" s="21"/>
      <c r="H401" s="21"/>
      <c r="I401" s="21"/>
      <c r="J401" s="73"/>
      <c r="M401" s="73"/>
      <c r="P401" s="73"/>
      <c r="S401" s="73"/>
      <c r="V401" s="73"/>
      <c r="Y401" s="73"/>
      <c r="AM401" s="75"/>
      <c r="AN401" s="75"/>
      <c r="AP401" s="75"/>
      <c r="AQ401" s="7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4" customFormat="1" x14ac:dyDescent="0.35">
      <c r="A402" s="71"/>
      <c r="B402" s="21"/>
      <c r="C402" s="21"/>
      <c r="D402" s="21"/>
      <c r="E402" s="21"/>
      <c r="F402" s="21"/>
      <c r="G402" s="21"/>
      <c r="H402" s="21"/>
      <c r="I402" s="21"/>
      <c r="J402" s="73"/>
      <c r="M402" s="73"/>
      <c r="P402" s="73"/>
      <c r="S402" s="73"/>
      <c r="V402" s="73"/>
      <c r="Y402" s="73"/>
      <c r="AM402" s="75"/>
      <c r="AN402" s="75"/>
      <c r="AP402" s="75"/>
      <c r="AQ402" s="7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4" customFormat="1" x14ac:dyDescent="0.35">
      <c r="A403" s="71"/>
      <c r="B403" s="21"/>
      <c r="C403" s="21"/>
      <c r="D403" s="21"/>
      <c r="E403" s="21"/>
      <c r="F403" s="21"/>
      <c r="G403" s="21"/>
      <c r="H403" s="21"/>
      <c r="I403" s="21"/>
      <c r="J403" s="73"/>
      <c r="M403" s="73"/>
      <c r="P403" s="73"/>
      <c r="S403" s="73"/>
      <c r="V403" s="73"/>
      <c r="Y403" s="73"/>
      <c r="AM403" s="75"/>
      <c r="AN403" s="75"/>
      <c r="AP403" s="75"/>
      <c r="AQ403" s="7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4" customFormat="1" x14ac:dyDescent="0.35">
      <c r="A404" s="71"/>
      <c r="B404" s="21"/>
      <c r="C404" s="21"/>
      <c r="D404" s="21"/>
      <c r="E404" s="21"/>
      <c r="F404" s="21"/>
      <c r="G404" s="21"/>
      <c r="H404" s="21"/>
      <c r="I404" s="21"/>
      <c r="J404" s="73"/>
      <c r="M404" s="73"/>
      <c r="P404" s="73"/>
      <c r="S404" s="73"/>
      <c r="V404" s="73"/>
      <c r="Y404" s="73"/>
      <c r="AM404" s="75"/>
      <c r="AN404" s="75"/>
      <c r="AP404" s="75"/>
      <c r="AQ404" s="7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4" customFormat="1" x14ac:dyDescent="0.35">
      <c r="A405" s="71"/>
      <c r="B405" s="21"/>
      <c r="C405" s="21"/>
      <c r="D405" s="21"/>
      <c r="E405" s="21"/>
      <c r="F405" s="21"/>
      <c r="G405" s="21"/>
      <c r="H405" s="21"/>
      <c r="I405" s="21"/>
      <c r="J405" s="73"/>
      <c r="M405" s="73"/>
      <c r="P405" s="73"/>
      <c r="S405" s="73"/>
      <c r="V405" s="73"/>
      <c r="Y405" s="73"/>
      <c r="AM405" s="75"/>
      <c r="AN405" s="75"/>
      <c r="AP405" s="75"/>
      <c r="AQ405" s="7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4" customFormat="1" x14ac:dyDescent="0.35">
      <c r="A406" s="71"/>
      <c r="B406" s="21"/>
      <c r="C406" s="21"/>
      <c r="D406" s="21"/>
      <c r="E406" s="21"/>
      <c r="F406" s="21"/>
      <c r="G406" s="21"/>
      <c r="H406" s="21"/>
      <c r="I406" s="21"/>
      <c r="J406" s="73"/>
      <c r="M406" s="73"/>
      <c r="P406" s="73"/>
      <c r="S406" s="73"/>
      <c r="V406" s="73"/>
      <c r="Y406" s="73"/>
      <c r="AM406" s="75"/>
      <c r="AN406" s="75"/>
      <c r="AP406" s="75"/>
      <c r="AQ406" s="7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4" customFormat="1" x14ac:dyDescent="0.35">
      <c r="A407" s="71"/>
      <c r="B407" s="21"/>
      <c r="C407" s="21"/>
      <c r="D407" s="21"/>
      <c r="E407" s="21"/>
      <c r="F407" s="21"/>
      <c r="G407" s="21"/>
      <c r="H407" s="21"/>
      <c r="I407" s="21"/>
      <c r="J407" s="73"/>
      <c r="M407" s="73"/>
      <c r="P407" s="73"/>
      <c r="S407" s="73"/>
      <c r="V407" s="73"/>
      <c r="Y407" s="73"/>
      <c r="AM407" s="75"/>
      <c r="AN407" s="75"/>
      <c r="AP407" s="75"/>
      <c r="AQ407" s="7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4" customFormat="1" x14ac:dyDescent="0.35">
      <c r="A408" s="71"/>
      <c r="B408" s="21"/>
      <c r="C408" s="21"/>
      <c r="D408" s="21"/>
      <c r="E408" s="21"/>
      <c r="F408" s="21"/>
      <c r="G408" s="21"/>
      <c r="H408" s="21"/>
      <c r="I408" s="21"/>
      <c r="J408" s="73"/>
      <c r="M408" s="73"/>
      <c r="P408" s="73"/>
      <c r="S408" s="73"/>
      <c r="V408" s="73"/>
      <c r="Y408" s="73"/>
      <c r="AM408" s="75"/>
      <c r="AN408" s="75"/>
      <c r="AP408" s="75"/>
      <c r="AQ408" s="7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4" customFormat="1" x14ac:dyDescent="0.35">
      <c r="A409" s="71"/>
      <c r="B409" s="21"/>
      <c r="C409" s="21"/>
      <c r="D409" s="21"/>
      <c r="E409" s="21"/>
      <c r="F409" s="21"/>
      <c r="G409" s="21"/>
      <c r="H409" s="21"/>
      <c r="I409" s="21"/>
      <c r="J409" s="73"/>
      <c r="M409" s="73"/>
      <c r="P409" s="73"/>
      <c r="S409" s="73"/>
      <c r="V409" s="73"/>
      <c r="Y409" s="73"/>
      <c r="AM409" s="75"/>
      <c r="AN409" s="75"/>
      <c r="AP409" s="75"/>
      <c r="AQ409" s="7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4" customFormat="1" x14ac:dyDescent="0.35">
      <c r="A410" s="71"/>
      <c r="B410" s="21"/>
      <c r="C410" s="21"/>
      <c r="D410" s="21"/>
      <c r="E410" s="21"/>
      <c r="F410" s="21"/>
      <c r="G410" s="21"/>
      <c r="H410" s="21"/>
      <c r="I410" s="21"/>
      <c r="J410" s="73"/>
      <c r="M410" s="73"/>
      <c r="P410" s="73"/>
      <c r="S410" s="73"/>
      <c r="V410" s="73"/>
      <c r="Y410" s="73"/>
      <c r="AM410" s="75"/>
      <c r="AN410" s="75"/>
      <c r="AP410" s="75"/>
      <c r="AQ410" s="7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4" customFormat="1" x14ac:dyDescent="0.35">
      <c r="A411" s="71"/>
      <c r="B411" s="21"/>
      <c r="C411" s="21"/>
      <c r="D411" s="21"/>
      <c r="E411" s="21"/>
      <c r="F411" s="21"/>
      <c r="G411" s="21"/>
      <c r="H411" s="21"/>
      <c r="I411" s="21"/>
      <c r="J411" s="73"/>
      <c r="M411" s="73"/>
      <c r="P411" s="73"/>
      <c r="S411" s="73"/>
      <c r="V411" s="73"/>
      <c r="Y411" s="73"/>
      <c r="AM411" s="75"/>
      <c r="AN411" s="75"/>
      <c r="AP411" s="75"/>
      <c r="AQ411" s="7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4" customFormat="1" x14ac:dyDescent="0.35">
      <c r="A412" s="71"/>
      <c r="B412" s="21"/>
      <c r="C412" s="21"/>
      <c r="D412" s="21"/>
      <c r="E412" s="21"/>
      <c r="F412" s="21"/>
      <c r="G412" s="21"/>
      <c r="H412" s="21"/>
      <c r="I412" s="21"/>
      <c r="J412" s="73"/>
      <c r="M412" s="73"/>
      <c r="P412" s="73"/>
      <c r="S412" s="73"/>
      <c r="V412" s="73"/>
      <c r="Y412" s="73"/>
      <c r="AM412" s="75"/>
      <c r="AN412" s="75"/>
      <c r="AP412" s="75"/>
      <c r="AQ412" s="7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4" customFormat="1" x14ac:dyDescent="0.35">
      <c r="A413" s="71"/>
      <c r="B413" s="21"/>
      <c r="C413" s="21"/>
      <c r="D413" s="21"/>
      <c r="E413" s="21"/>
      <c r="F413" s="21"/>
      <c r="G413" s="21"/>
      <c r="H413" s="21"/>
      <c r="I413" s="21"/>
      <c r="J413" s="73"/>
      <c r="M413" s="73"/>
      <c r="P413" s="73"/>
      <c r="S413" s="73"/>
      <c r="V413" s="73"/>
      <c r="Y413" s="73"/>
      <c r="AM413" s="75"/>
      <c r="AN413" s="75"/>
      <c r="AP413" s="75"/>
      <c r="AQ413" s="7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4" customFormat="1" x14ac:dyDescent="0.35">
      <c r="A414" s="71"/>
      <c r="B414" s="21"/>
      <c r="C414" s="21"/>
      <c r="D414" s="21"/>
      <c r="E414" s="21"/>
      <c r="F414" s="21"/>
      <c r="G414" s="21"/>
      <c r="H414" s="21"/>
      <c r="I414" s="21"/>
      <c r="J414" s="73"/>
      <c r="M414" s="73"/>
      <c r="P414" s="73"/>
      <c r="S414" s="73"/>
      <c r="V414" s="73"/>
      <c r="Y414" s="73"/>
      <c r="AM414" s="75"/>
      <c r="AN414" s="75"/>
      <c r="AP414" s="75"/>
      <c r="AQ414" s="7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4" customFormat="1" x14ac:dyDescent="0.35">
      <c r="A415" s="71"/>
      <c r="B415" s="21"/>
      <c r="C415" s="21"/>
      <c r="D415" s="21"/>
      <c r="E415" s="21"/>
      <c r="F415" s="21"/>
      <c r="G415" s="21"/>
      <c r="H415" s="21"/>
      <c r="I415" s="21"/>
      <c r="J415" s="73"/>
      <c r="M415" s="73"/>
      <c r="P415" s="73"/>
      <c r="S415" s="73"/>
      <c r="V415" s="73"/>
      <c r="Y415" s="73"/>
      <c r="AM415" s="75"/>
      <c r="AN415" s="75"/>
      <c r="AP415" s="75"/>
      <c r="AQ415" s="7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4" customFormat="1" x14ac:dyDescent="0.35">
      <c r="A416" s="71"/>
      <c r="B416" s="21"/>
      <c r="C416" s="21"/>
      <c r="D416" s="21"/>
      <c r="E416" s="21"/>
      <c r="F416" s="21"/>
      <c r="G416" s="21"/>
      <c r="H416" s="21"/>
      <c r="I416" s="21"/>
      <c r="J416" s="73"/>
      <c r="M416" s="73"/>
      <c r="P416" s="73"/>
      <c r="S416" s="73"/>
      <c r="V416" s="73"/>
      <c r="Y416" s="73"/>
      <c r="AM416" s="75"/>
      <c r="AN416" s="75"/>
      <c r="AP416" s="75"/>
      <c r="AQ416" s="7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4" customFormat="1" x14ac:dyDescent="0.35">
      <c r="A417" s="71"/>
      <c r="B417" s="21"/>
      <c r="C417" s="21"/>
      <c r="D417" s="21"/>
      <c r="E417" s="21"/>
      <c r="F417" s="21"/>
      <c r="G417" s="21"/>
      <c r="H417" s="21"/>
      <c r="I417" s="21"/>
      <c r="J417" s="73"/>
      <c r="M417" s="73"/>
      <c r="P417" s="73"/>
      <c r="S417" s="73"/>
      <c r="V417" s="73"/>
      <c r="Y417" s="73"/>
      <c r="AM417" s="75"/>
      <c r="AN417" s="75"/>
      <c r="AP417" s="75"/>
      <c r="AQ417" s="7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4" customFormat="1" x14ac:dyDescent="0.35">
      <c r="A418" s="71"/>
      <c r="B418" s="21"/>
      <c r="C418" s="21"/>
      <c r="D418" s="21"/>
      <c r="E418" s="21"/>
      <c r="F418" s="21"/>
      <c r="G418" s="21"/>
      <c r="H418" s="21"/>
      <c r="I418" s="21"/>
      <c r="J418" s="73"/>
      <c r="M418" s="73"/>
      <c r="P418" s="73"/>
      <c r="S418" s="73"/>
      <c r="V418" s="73"/>
      <c r="Y418" s="73"/>
      <c r="AM418" s="75"/>
      <c r="AN418" s="75"/>
      <c r="AP418" s="75"/>
      <c r="AQ418" s="7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4" customFormat="1" x14ac:dyDescent="0.35">
      <c r="A419" s="71"/>
      <c r="B419" s="21"/>
      <c r="C419" s="21"/>
      <c r="D419" s="21"/>
      <c r="E419" s="21"/>
      <c r="F419" s="21"/>
      <c r="G419" s="21"/>
      <c r="H419" s="21"/>
      <c r="I419" s="21"/>
      <c r="J419" s="73"/>
      <c r="M419" s="73"/>
      <c r="P419" s="73"/>
      <c r="S419" s="73"/>
      <c r="V419" s="73"/>
      <c r="Y419" s="73"/>
      <c r="AM419" s="75"/>
      <c r="AN419" s="75"/>
      <c r="AP419" s="75"/>
      <c r="AQ419" s="7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4" customFormat="1" x14ac:dyDescent="0.35">
      <c r="A420" s="71"/>
      <c r="B420" s="21"/>
      <c r="C420" s="21"/>
      <c r="D420" s="21"/>
      <c r="E420" s="21"/>
      <c r="F420" s="21"/>
      <c r="G420" s="21"/>
      <c r="H420" s="21"/>
      <c r="I420" s="21"/>
      <c r="J420" s="73"/>
      <c r="M420" s="73"/>
      <c r="P420" s="73"/>
      <c r="S420" s="73"/>
      <c r="V420" s="73"/>
      <c r="Y420" s="73"/>
      <c r="AM420" s="75"/>
      <c r="AN420" s="75"/>
      <c r="AP420" s="75"/>
      <c r="AQ420" s="7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4" customFormat="1" x14ac:dyDescent="0.35">
      <c r="A421" s="71"/>
      <c r="B421" s="21"/>
      <c r="C421" s="21"/>
      <c r="D421" s="21"/>
      <c r="E421" s="21"/>
      <c r="F421" s="21"/>
      <c r="G421" s="21"/>
      <c r="H421" s="21"/>
      <c r="I421" s="21"/>
      <c r="J421" s="73"/>
      <c r="M421" s="73"/>
      <c r="P421" s="73"/>
      <c r="S421" s="73"/>
      <c r="V421" s="73"/>
      <c r="Y421" s="73"/>
      <c r="AM421" s="75"/>
      <c r="AN421" s="75"/>
      <c r="AP421" s="75"/>
      <c r="AQ421" s="7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4" customFormat="1" x14ac:dyDescent="0.35">
      <c r="A422" s="71"/>
      <c r="B422" s="21"/>
      <c r="C422" s="21"/>
      <c r="D422" s="21"/>
      <c r="E422" s="21"/>
      <c r="F422" s="21"/>
      <c r="G422" s="21"/>
      <c r="H422" s="21"/>
      <c r="I422" s="21"/>
      <c r="J422" s="73"/>
      <c r="M422" s="73"/>
      <c r="P422" s="73"/>
      <c r="S422" s="73"/>
      <c r="V422" s="73"/>
      <c r="Y422" s="73"/>
      <c r="AM422" s="75"/>
      <c r="AN422" s="75"/>
      <c r="AP422" s="75"/>
      <c r="AQ422" s="7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4" customFormat="1" x14ac:dyDescent="0.35">
      <c r="A423" s="71"/>
      <c r="B423" s="21"/>
      <c r="C423" s="21"/>
      <c r="D423" s="21"/>
      <c r="E423" s="21"/>
      <c r="F423" s="21"/>
      <c r="G423" s="21"/>
      <c r="H423" s="21"/>
      <c r="I423" s="21"/>
      <c r="J423" s="73"/>
      <c r="M423" s="73"/>
      <c r="P423" s="73"/>
      <c r="S423" s="73"/>
      <c r="V423" s="73"/>
      <c r="Y423" s="73"/>
      <c r="AM423" s="75"/>
      <c r="AN423" s="75"/>
      <c r="AP423" s="75"/>
      <c r="AQ423" s="7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4" customFormat="1" x14ac:dyDescent="0.35">
      <c r="A424" s="71"/>
      <c r="B424" s="21"/>
      <c r="C424" s="21"/>
      <c r="D424" s="21"/>
      <c r="E424" s="21"/>
      <c r="F424" s="21"/>
      <c r="G424" s="21"/>
      <c r="H424" s="21"/>
      <c r="I424" s="21"/>
      <c r="J424" s="73"/>
      <c r="M424" s="73"/>
      <c r="P424" s="73"/>
      <c r="S424" s="73"/>
      <c r="V424" s="73"/>
      <c r="Y424" s="73"/>
      <c r="AM424" s="75"/>
      <c r="AN424" s="75"/>
      <c r="AP424" s="75"/>
      <c r="AQ424" s="7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4" customFormat="1" x14ac:dyDescent="0.35">
      <c r="A425" s="71"/>
      <c r="B425" s="21"/>
      <c r="C425" s="21"/>
      <c r="D425" s="21"/>
      <c r="E425" s="21"/>
      <c r="F425" s="21"/>
      <c r="G425" s="21"/>
      <c r="H425" s="21"/>
      <c r="I425" s="21"/>
      <c r="J425" s="73"/>
      <c r="M425" s="73"/>
      <c r="P425" s="73"/>
      <c r="S425" s="73"/>
      <c r="V425" s="73"/>
      <c r="Y425" s="73"/>
      <c r="AM425" s="75"/>
      <c r="AN425" s="75"/>
      <c r="AP425" s="75"/>
      <c r="AQ425" s="7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4" customFormat="1" x14ac:dyDescent="0.35">
      <c r="A426" s="71"/>
      <c r="B426" s="21"/>
      <c r="C426" s="21"/>
      <c r="D426" s="21"/>
      <c r="E426" s="21"/>
      <c r="F426" s="21"/>
      <c r="G426" s="21"/>
      <c r="H426" s="21"/>
      <c r="I426" s="21"/>
      <c r="J426" s="73"/>
      <c r="M426" s="73"/>
      <c r="P426" s="73"/>
      <c r="S426" s="73"/>
      <c r="V426" s="73"/>
      <c r="Y426" s="73"/>
      <c r="AM426" s="75"/>
      <c r="AN426" s="75"/>
      <c r="AP426" s="75"/>
      <c r="AQ426" s="7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4" customFormat="1" x14ac:dyDescent="0.35">
      <c r="A427" s="71"/>
      <c r="B427" s="21"/>
      <c r="C427" s="21"/>
      <c r="D427" s="21"/>
      <c r="E427" s="21"/>
      <c r="F427" s="21"/>
      <c r="G427" s="21"/>
      <c r="H427" s="21"/>
      <c r="I427" s="21"/>
      <c r="J427" s="73"/>
      <c r="M427" s="73"/>
      <c r="P427" s="73"/>
      <c r="S427" s="73"/>
      <c r="V427" s="73"/>
      <c r="Y427" s="73"/>
      <c r="AM427" s="75"/>
      <c r="AN427" s="75"/>
      <c r="AP427" s="75"/>
      <c r="AQ427" s="7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4" customFormat="1" x14ac:dyDescent="0.35">
      <c r="A428" s="71"/>
      <c r="B428" s="21"/>
      <c r="C428" s="21"/>
      <c r="D428" s="21"/>
      <c r="E428" s="21"/>
      <c r="F428" s="21"/>
      <c r="G428" s="21"/>
      <c r="H428" s="21"/>
      <c r="I428" s="21"/>
      <c r="J428" s="73"/>
      <c r="M428" s="73"/>
      <c r="P428" s="73"/>
      <c r="S428" s="73"/>
      <c r="V428" s="73"/>
      <c r="Y428" s="73"/>
      <c r="AM428" s="75"/>
      <c r="AN428" s="75"/>
      <c r="AP428" s="75"/>
      <c r="AQ428" s="7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4" customFormat="1" x14ac:dyDescent="0.35">
      <c r="A429" s="71"/>
      <c r="B429" s="21"/>
      <c r="C429" s="21"/>
      <c r="D429" s="21"/>
      <c r="E429" s="21"/>
      <c r="F429" s="21"/>
      <c r="G429" s="21"/>
      <c r="H429" s="21"/>
      <c r="I429" s="21"/>
      <c r="J429" s="73"/>
      <c r="M429" s="73"/>
      <c r="P429" s="73"/>
      <c r="S429" s="73"/>
      <c r="V429" s="73"/>
      <c r="Y429" s="73"/>
      <c r="AM429" s="75"/>
      <c r="AN429" s="75"/>
      <c r="AP429" s="75"/>
      <c r="AQ429" s="7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4" customFormat="1" x14ac:dyDescent="0.35">
      <c r="A430" s="71"/>
      <c r="B430" s="21"/>
      <c r="C430" s="21"/>
      <c r="D430" s="21"/>
      <c r="E430" s="21"/>
      <c r="F430" s="21"/>
      <c r="G430" s="21"/>
      <c r="H430" s="21"/>
      <c r="I430" s="21"/>
      <c r="J430" s="73"/>
      <c r="M430" s="73"/>
      <c r="P430" s="73"/>
      <c r="S430" s="73"/>
      <c r="V430" s="73"/>
      <c r="Y430" s="73"/>
      <c r="AM430" s="75"/>
      <c r="AN430" s="75"/>
      <c r="AP430" s="75"/>
      <c r="AQ430" s="7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4" customFormat="1" x14ac:dyDescent="0.35">
      <c r="A431" s="71"/>
      <c r="B431" s="21"/>
      <c r="C431" s="21"/>
      <c r="D431" s="21"/>
      <c r="E431" s="21"/>
      <c r="F431" s="21"/>
      <c r="G431" s="21"/>
      <c r="H431" s="21"/>
      <c r="I431" s="21"/>
      <c r="J431" s="73"/>
      <c r="M431" s="73"/>
      <c r="P431" s="73"/>
      <c r="S431" s="73"/>
      <c r="V431" s="73"/>
      <c r="Y431" s="73"/>
      <c r="AM431" s="75"/>
      <c r="AN431" s="75"/>
      <c r="AP431" s="75"/>
      <c r="AQ431" s="7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4" customFormat="1" x14ac:dyDescent="0.35">
      <c r="A432" s="71"/>
      <c r="B432" s="21"/>
      <c r="C432" s="21"/>
      <c r="D432" s="21"/>
      <c r="E432" s="21"/>
      <c r="F432" s="21"/>
      <c r="G432" s="21"/>
      <c r="H432" s="21"/>
      <c r="I432" s="21"/>
      <c r="J432" s="73"/>
      <c r="M432" s="73"/>
      <c r="P432" s="73"/>
      <c r="S432" s="73"/>
      <c r="V432" s="73"/>
      <c r="Y432" s="73"/>
      <c r="AM432" s="75"/>
      <c r="AN432" s="75"/>
      <c r="AP432" s="75"/>
      <c r="AQ432" s="7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1" s="74" customFormat="1" x14ac:dyDescent="0.35">
      <c r="A433" s="71"/>
      <c r="B433" s="21"/>
      <c r="C433" s="21"/>
      <c r="D433" s="21"/>
      <c r="E433" s="21"/>
      <c r="F433" s="21"/>
      <c r="G433" s="21"/>
      <c r="H433" s="21"/>
      <c r="I433" s="21"/>
      <c r="J433" s="73"/>
      <c r="M433" s="73"/>
      <c r="P433" s="73"/>
      <c r="S433" s="73"/>
      <c r="V433" s="73"/>
      <c r="Y433" s="73"/>
      <c r="AM433" s="75"/>
      <c r="AN433" s="75"/>
      <c r="AP433" s="75"/>
      <c r="AQ433" s="7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  <row r="434" spans="1:71" s="74" customFormat="1" x14ac:dyDescent="0.35">
      <c r="A434" s="71"/>
      <c r="B434" s="21"/>
      <c r="C434" s="21"/>
      <c r="D434" s="21"/>
      <c r="E434" s="21"/>
      <c r="F434" s="21"/>
      <c r="G434" s="21"/>
      <c r="H434" s="21"/>
      <c r="I434" s="21"/>
      <c r="J434" s="73"/>
      <c r="M434" s="73"/>
      <c r="P434" s="73"/>
      <c r="S434" s="73"/>
      <c r="V434" s="73"/>
      <c r="Y434" s="73"/>
      <c r="AM434" s="75"/>
      <c r="AN434" s="75"/>
      <c r="AP434" s="75"/>
      <c r="AQ434" s="7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</row>
  </sheetData>
  <mergeCells count="40">
    <mergeCell ref="B3:I3"/>
    <mergeCell ref="J3:AB3"/>
    <mergeCell ref="AC3:AU3"/>
    <mergeCell ref="AV3:BG3"/>
    <mergeCell ref="BH3:BS3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view="pageBreakPreview" zoomScaleNormal="100" zoomScaleSheetLayoutView="100" workbookViewId="0"/>
  </sheetViews>
  <sheetFormatPr defaultRowHeight="14.5" x14ac:dyDescent="0.35"/>
  <cols>
    <col min="1" max="12" width="17.6328125" customWidth="1"/>
  </cols>
  <sheetData>
    <row r="1" spans="1:12" x14ac:dyDescent="0.35">
      <c r="A1" s="1" t="s">
        <v>179</v>
      </c>
    </row>
    <row r="3" spans="1:12" x14ac:dyDescent="0.35">
      <c r="A3" s="84" t="s">
        <v>178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89" t="s">
        <v>176</v>
      </c>
    </row>
    <row r="4" spans="1:12" x14ac:dyDescent="0.35">
      <c r="A4" s="113" t="s">
        <v>172</v>
      </c>
      <c r="B4" s="112" t="s">
        <v>173</v>
      </c>
      <c r="C4" s="112">
        <v>2021</v>
      </c>
      <c r="D4" s="112">
        <v>2022</v>
      </c>
      <c r="E4" s="112">
        <v>2023</v>
      </c>
      <c r="F4" s="112">
        <v>2024</v>
      </c>
      <c r="G4" s="112">
        <v>2025</v>
      </c>
      <c r="H4" s="112">
        <v>2026</v>
      </c>
      <c r="I4" s="112"/>
      <c r="J4" s="112">
        <v>2027</v>
      </c>
      <c r="K4" s="112"/>
      <c r="L4" s="112" t="s">
        <v>6</v>
      </c>
    </row>
    <row r="5" spans="1:12" ht="43.5" x14ac:dyDescent="0.35">
      <c r="A5" s="113"/>
      <c r="B5" s="112"/>
      <c r="C5" s="112"/>
      <c r="D5" s="112"/>
      <c r="E5" s="112"/>
      <c r="F5" s="112"/>
      <c r="G5" s="112"/>
      <c r="H5" s="77" t="s">
        <v>174</v>
      </c>
      <c r="I5" s="77" t="s">
        <v>175</v>
      </c>
      <c r="J5" s="77" t="s">
        <v>174</v>
      </c>
      <c r="K5" s="77" t="s">
        <v>175</v>
      </c>
      <c r="L5" s="112"/>
    </row>
    <row r="6" spans="1:12" x14ac:dyDescent="0.35">
      <c r="A6" s="78" t="s">
        <v>2</v>
      </c>
      <c r="B6" s="79" t="s">
        <v>15</v>
      </c>
      <c r="C6" s="80">
        <v>0</v>
      </c>
      <c r="D6" s="80">
        <v>804479</v>
      </c>
      <c r="E6" s="80">
        <v>831080</v>
      </c>
      <c r="F6" s="80">
        <v>864314</v>
      </c>
      <c r="G6" s="80">
        <v>899466</v>
      </c>
      <c r="H6" s="80">
        <v>390369</v>
      </c>
      <c r="I6" s="80">
        <v>390370</v>
      </c>
      <c r="J6" s="80">
        <v>409961</v>
      </c>
      <c r="K6" s="80">
        <v>409961</v>
      </c>
      <c r="L6" s="81">
        <f>SUM(C6:K6)</f>
        <v>5000000</v>
      </c>
    </row>
    <row r="7" spans="1:12" x14ac:dyDescent="0.35">
      <c r="A7" s="78" t="s">
        <v>2</v>
      </c>
      <c r="B7" s="79" t="s">
        <v>14</v>
      </c>
      <c r="C7" s="80">
        <v>0</v>
      </c>
      <c r="D7" s="80">
        <v>36042908</v>
      </c>
      <c r="E7" s="80">
        <v>37257629</v>
      </c>
      <c r="F7" s="80">
        <v>38780313</v>
      </c>
      <c r="G7" s="80">
        <v>40391451</v>
      </c>
      <c r="H7" s="80">
        <v>17557673</v>
      </c>
      <c r="I7" s="80">
        <v>17557672</v>
      </c>
      <c r="J7" s="80">
        <v>18456177</v>
      </c>
      <c r="K7" s="80">
        <v>18456177</v>
      </c>
      <c r="L7" s="81">
        <f>SUM(C7:K7)</f>
        <v>224500000</v>
      </c>
    </row>
    <row r="8" spans="1:12" x14ac:dyDescent="0.35">
      <c r="A8" s="78" t="s">
        <v>3</v>
      </c>
      <c r="B8" s="79" t="s">
        <v>15</v>
      </c>
      <c r="C8" s="80">
        <v>0</v>
      </c>
      <c r="D8" s="80">
        <v>482749</v>
      </c>
      <c r="E8" s="80">
        <v>498691</v>
      </c>
      <c r="F8" s="80">
        <v>518593</v>
      </c>
      <c r="G8" s="80">
        <v>539662</v>
      </c>
      <c r="H8" s="80">
        <v>234196</v>
      </c>
      <c r="I8" s="80">
        <v>234195</v>
      </c>
      <c r="J8" s="80">
        <v>245957</v>
      </c>
      <c r="K8" s="80">
        <v>245957</v>
      </c>
      <c r="L8" s="81">
        <f t="shared" ref="L8:L10" si="0">SUM(C8:K8)</f>
        <v>3000000</v>
      </c>
    </row>
    <row r="9" spans="1:12" x14ac:dyDescent="0.35">
      <c r="A9" s="78" t="s">
        <v>3</v>
      </c>
      <c r="B9" s="79" t="s">
        <v>14</v>
      </c>
      <c r="C9" s="80">
        <v>0</v>
      </c>
      <c r="D9" s="80">
        <v>26813220</v>
      </c>
      <c r="E9" s="80">
        <v>27716184</v>
      </c>
      <c r="F9" s="80">
        <v>28847196</v>
      </c>
      <c r="G9" s="80">
        <v>30045121</v>
      </c>
      <c r="H9" s="80">
        <v>13059863</v>
      </c>
      <c r="I9" s="80">
        <v>13059863</v>
      </c>
      <c r="J9" s="80">
        <v>13729276</v>
      </c>
      <c r="K9" s="80">
        <v>13729277</v>
      </c>
      <c r="L9" s="81">
        <f t="shared" si="0"/>
        <v>167000000</v>
      </c>
    </row>
    <row r="10" spans="1:12" x14ac:dyDescent="0.35">
      <c r="A10" s="82" t="s">
        <v>6</v>
      </c>
      <c r="B10" s="77"/>
      <c r="C10" s="83">
        <f t="shared" ref="C10:K10" si="1">SUM(C6:C9)</f>
        <v>0</v>
      </c>
      <c r="D10" s="83">
        <f t="shared" si="1"/>
        <v>64143356</v>
      </c>
      <c r="E10" s="83">
        <f t="shared" si="1"/>
        <v>66303584</v>
      </c>
      <c r="F10" s="83">
        <f t="shared" si="1"/>
        <v>69010416</v>
      </c>
      <c r="G10" s="83">
        <f t="shared" si="1"/>
        <v>71875700</v>
      </c>
      <c r="H10" s="83">
        <f t="shared" si="1"/>
        <v>31242101</v>
      </c>
      <c r="I10" s="83">
        <f t="shared" si="1"/>
        <v>31242100</v>
      </c>
      <c r="J10" s="83">
        <f t="shared" si="1"/>
        <v>32841371</v>
      </c>
      <c r="K10" s="83">
        <f t="shared" si="1"/>
        <v>32841372</v>
      </c>
      <c r="L10" s="83">
        <f t="shared" si="0"/>
        <v>399500000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PSK_FP_SO_UV_SR_v_1_1</vt:lpstr>
      <vt:lpstr>PSK_FP_SO_UV_SR_v_1_1_zavazky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cp:lastPrinted>2023-03-24T10:05:05Z</cp:lastPrinted>
  <dcterms:created xsi:type="dcterms:W3CDTF">2023-01-30T12:43:13Z</dcterms:created>
  <dcterms:modified xsi:type="dcterms:W3CDTF">2023-05-17T13:17:48Z</dcterms:modified>
</cp:coreProperties>
</file>