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data\sops\PSK\Odbor_programovania_PS\Oddelenie_analyz_a_planovania\oAP_PSK_Realokacie\oAP_ITI_navrhy_uzemia\KCP4_podklad\CP4_202409_per rollam\"/>
    </mc:Choice>
  </mc:AlternateContent>
  <xr:revisionPtr revIDLastSave="0" documentId="13_ncr:1_{D18B9C1A-63F6-4166-B831-FC8F6BAF45AF}" xr6:coauthVersionLast="47" xr6:coauthVersionMax="47" xr10:uidLastSave="{00000000-0000-0000-0000-000000000000}"/>
  <bookViews>
    <workbookView xWindow="57480" yWindow="-3450" windowWidth="29040" windowHeight="15720" xr2:uid="{00000000-000D-0000-FFFF-FFFF00000000}"/>
  </bookViews>
  <sheets>
    <sheet name="MIRRI SR" sheetId="1" r:id="rId1"/>
  </sheets>
  <definedNames>
    <definedName name="_xlnm.Print_Area" localSheetId="0">'MIRRI SR'!$A$1:$M$8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D7" i="1"/>
  <c r="L7" i="1" s="1"/>
  <c r="E8" i="1"/>
  <c r="M8" i="1" s="1"/>
  <c r="E7" i="1"/>
  <c r="M7" i="1" s="1"/>
  <c r="L8" i="1"/>
  <c r="K7" i="1"/>
  <c r="J7" i="1"/>
  <c r="J8" i="1"/>
</calcChain>
</file>

<file path=xl/sharedStrings.xml><?xml version="1.0" encoding="utf-8"?>
<sst xmlns="http://schemas.openxmlformats.org/spreadsheetml/2006/main" count="26" uniqueCount="17">
  <si>
    <t>IÚI (RP)</t>
  </si>
  <si>
    <t>pôvodná alokácia</t>
  </si>
  <si>
    <t>zvýšenie</t>
  </si>
  <si>
    <t>zníženie</t>
  </si>
  <si>
    <t>presuny</t>
  </si>
  <si>
    <t>nová alokácia</t>
  </si>
  <si>
    <t>VRR</t>
  </si>
  <si>
    <t>MRR</t>
  </si>
  <si>
    <t>IÚI</t>
  </si>
  <si>
    <t>IÚI-UMR</t>
  </si>
  <si>
    <t>kód opatrenia / špecifického cieľa</t>
  </si>
  <si>
    <t>názov opatrenia / špecifického cieľa</t>
  </si>
  <si>
    <t>RSO4.2</t>
  </si>
  <si>
    <t>Zlepšenia rovného prístupu k inkluzívnym a kvalitným službám v oblasti vzdelávania, odbornej prípravy a celoživotného vzdelávania rozvíjaním dostupnej infraštruktúry vrátane posilňovania odolnosti pre dištančné a online vzdelávanie a odbornú prípravu</t>
  </si>
  <si>
    <t>Návrhy územných partnerov na presuny alokácií v rámci mechanizmu IÚI_MIRRI SR</t>
  </si>
  <si>
    <t>IÚI-UMR (KR UMR)</t>
  </si>
  <si>
    <t>Príloha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</si>
</sst>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0" fillId="0" borderId="0" xfId="0" applyFont="1"/>
    <xf numFmtId="0" fontId="3" fillId="5" borderId="0" xfId="0" applyFont="1" applyFill="1" applyAlignment="1">
      <alignment horizontal="center" vertical="center"/>
    </xf>
    <xf numFmtId="0" fontId="0" fillId="2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3" fontId="6" fillId="7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3" fontId="6" fillId="7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 vertical="center"/>
    </xf>
    <xf numFmtId="3" fontId="1" fillId="2" borderId="0" xfId="0" applyNumberFormat="1" applyFont="1" applyFill="1" applyAlignment="1">
      <alignment horizontal="left" vertical="center"/>
    </xf>
    <xf numFmtId="3" fontId="2" fillId="2" borderId="0" xfId="0" applyNumberFormat="1" applyFont="1" applyFill="1" applyAlignment="1">
      <alignment horizontal="left" vertical="center"/>
    </xf>
    <xf numFmtId="3" fontId="4" fillId="2" borderId="0" xfId="0" applyNumberFormat="1" applyFont="1" applyFill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vertical="center"/>
    </xf>
  </cellXfs>
  <cellStyles count="1">
    <cellStyle name="Normálna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"/>
  <sheetViews>
    <sheetView tabSelected="1" view="pageBreakPreview" zoomScale="130" zoomScaleNormal="145" zoomScaleSheetLayoutView="130" workbookViewId="0"/>
  </sheetViews>
  <sheetFormatPr defaultRowHeight="20" customHeight="1" x14ac:dyDescent="0.35"/>
  <cols>
    <col min="1" max="1" width="13.6328125" style="1" customWidth="1"/>
    <col min="2" max="2" width="50.6328125" style="1" customWidth="1"/>
    <col min="3" max="3" width="15.6328125" style="1" customWidth="1"/>
    <col min="4" max="8" width="10.6328125" style="2" customWidth="1"/>
    <col min="9" max="9" width="10.6328125" style="3" customWidth="1"/>
    <col min="10" max="13" width="10.6328125" style="2" customWidth="1"/>
    <col min="14" max="14" width="8.7265625" style="6"/>
    <col min="15" max="15" width="9.7265625" style="6" bestFit="1" customWidth="1"/>
    <col min="16" max="16" width="18.81640625" style="6" bestFit="1" customWidth="1"/>
    <col min="17" max="25" width="8.7265625" style="6"/>
    <col min="26" max="16384" width="8.7265625" style="4"/>
  </cols>
  <sheetData>
    <row r="1" spans="1:25" ht="18.5" x14ac:dyDescent="0.35">
      <c r="A1" s="24"/>
      <c r="B1" s="24"/>
      <c r="C1" s="24"/>
      <c r="D1" s="25"/>
      <c r="E1" s="25"/>
      <c r="F1" s="25"/>
      <c r="G1" s="25"/>
      <c r="H1" s="25"/>
      <c r="I1" s="26"/>
      <c r="J1" s="25"/>
      <c r="K1" s="27" t="s">
        <v>16</v>
      </c>
      <c r="L1" s="27"/>
      <c r="M1" s="27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4.5" x14ac:dyDescent="0.35">
      <c r="A2" s="24"/>
      <c r="B2" s="24"/>
      <c r="C2" s="24"/>
      <c r="D2" s="25"/>
      <c r="E2" s="25"/>
      <c r="F2" s="25"/>
      <c r="G2" s="25"/>
      <c r="H2" s="25"/>
      <c r="I2" s="26"/>
      <c r="J2" s="25"/>
      <c r="K2" s="25"/>
      <c r="L2" s="25"/>
      <c r="M2" s="25"/>
    </row>
    <row r="3" spans="1:25" ht="20" customHeight="1" x14ac:dyDescent="0.35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25" ht="14.5" x14ac:dyDescent="0.35">
      <c r="A4" s="24"/>
      <c r="B4" s="24"/>
      <c r="C4" s="24"/>
      <c r="D4" s="25"/>
      <c r="E4" s="25"/>
      <c r="F4" s="25"/>
      <c r="G4" s="25"/>
      <c r="H4" s="25"/>
      <c r="I4" s="26"/>
      <c r="J4" s="25"/>
      <c r="K4" s="25"/>
      <c r="L4" s="25"/>
      <c r="M4" s="25"/>
    </row>
    <row r="5" spans="1:25" ht="20" customHeight="1" x14ac:dyDescent="0.35">
      <c r="A5" s="7" t="s">
        <v>10</v>
      </c>
      <c r="B5" s="8" t="s">
        <v>11</v>
      </c>
      <c r="C5" s="9" t="s">
        <v>0</v>
      </c>
      <c r="D5" s="10" t="s">
        <v>1</v>
      </c>
      <c r="E5" s="10"/>
      <c r="F5" s="11" t="s">
        <v>2</v>
      </c>
      <c r="G5" s="11"/>
      <c r="H5" s="12" t="s">
        <v>3</v>
      </c>
      <c r="I5" s="12"/>
      <c r="J5" s="13" t="s">
        <v>4</v>
      </c>
      <c r="K5" s="13"/>
      <c r="L5" s="10" t="s">
        <v>5</v>
      </c>
      <c r="M5" s="10"/>
    </row>
    <row r="6" spans="1:25" ht="20" customHeight="1" x14ac:dyDescent="0.35">
      <c r="A6" s="7"/>
      <c r="B6" s="8"/>
      <c r="C6" s="9" t="s">
        <v>15</v>
      </c>
      <c r="D6" s="14" t="s">
        <v>6</v>
      </c>
      <c r="E6" s="14" t="s">
        <v>7</v>
      </c>
      <c r="F6" s="15" t="s">
        <v>6</v>
      </c>
      <c r="G6" s="15" t="s">
        <v>7</v>
      </c>
      <c r="H6" s="16" t="s">
        <v>6</v>
      </c>
      <c r="I6" s="17" t="s">
        <v>7</v>
      </c>
      <c r="J6" s="18" t="s">
        <v>6</v>
      </c>
      <c r="K6" s="18" t="s">
        <v>7</v>
      </c>
      <c r="L6" s="14" t="s">
        <v>6</v>
      </c>
      <c r="M6" s="14" t="s">
        <v>7</v>
      </c>
    </row>
    <row r="7" spans="1:25" ht="32.5" customHeight="1" x14ac:dyDescent="0.35">
      <c r="A7" s="19" t="s">
        <v>12</v>
      </c>
      <c r="B7" s="20" t="s">
        <v>13</v>
      </c>
      <c r="C7" s="21" t="s">
        <v>8</v>
      </c>
      <c r="D7" s="22">
        <f>10003665</f>
        <v>10003665</v>
      </c>
      <c r="E7" s="22">
        <f>110000000+44889885+33965275</f>
        <v>188855160</v>
      </c>
      <c r="F7" s="28">
        <v>0</v>
      </c>
      <c r="G7" s="28">
        <v>1504005</v>
      </c>
      <c r="H7" s="28">
        <v>0</v>
      </c>
      <c r="I7" s="29">
        <v>0</v>
      </c>
      <c r="J7" s="28">
        <f t="shared" ref="J7:J8" si="0">F7-H7</f>
        <v>0</v>
      </c>
      <c r="K7" s="23">
        <f t="shared" ref="K7" si="1">G7-I7</f>
        <v>1504005</v>
      </c>
      <c r="L7" s="22">
        <f t="shared" ref="L7:L8" si="2">D7+F7-H7</f>
        <v>10003665</v>
      </c>
      <c r="M7" s="22">
        <f t="shared" ref="M7:M8" si="3">E7+G7-I7</f>
        <v>190359165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32.5" customHeight="1" x14ac:dyDescent="0.35">
      <c r="A8" s="19" t="s">
        <v>12</v>
      </c>
      <c r="B8" s="20"/>
      <c r="C8" s="21" t="s">
        <v>9</v>
      </c>
      <c r="D8" s="22">
        <v>0</v>
      </c>
      <c r="E8" s="22">
        <f>11000000+16034725</f>
        <v>27034725</v>
      </c>
      <c r="F8" s="28">
        <v>0</v>
      </c>
      <c r="G8" s="28">
        <v>2241921</v>
      </c>
      <c r="H8" s="28">
        <v>0</v>
      </c>
      <c r="I8" s="29">
        <v>0</v>
      </c>
      <c r="J8" s="28">
        <f t="shared" si="0"/>
        <v>0</v>
      </c>
      <c r="K8" s="23">
        <f>G8-I8</f>
        <v>2241921</v>
      </c>
      <c r="L8" s="22">
        <f t="shared" si="2"/>
        <v>0</v>
      </c>
      <c r="M8" s="22">
        <f t="shared" si="3"/>
        <v>29276646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</sheetData>
  <mergeCells count="11">
    <mergeCell ref="K1:M1"/>
    <mergeCell ref="A7:A8"/>
    <mergeCell ref="B7:B8"/>
    <mergeCell ref="A3:M3"/>
    <mergeCell ref="A5:A6"/>
    <mergeCell ref="B5:B6"/>
    <mergeCell ref="D5:E5"/>
    <mergeCell ref="F5:G5"/>
    <mergeCell ref="H5:I5"/>
    <mergeCell ref="J5:K5"/>
    <mergeCell ref="L5:M5"/>
  </mergeCells>
  <conditionalFormatting sqref="J7:K8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MIRRI SR</vt:lpstr>
      <vt:lpstr>'MIRRI SR'!Oblasť_tlače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Vozárová, Veronika</dc:creator>
  <cp:lastModifiedBy>sppps_oap</cp:lastModifiedBy>
  <cp:lastPrinted>2024-08-23T08:55:19Z</cp:lastPrinted>
  <dcterms:created xsi:type="dcterms:W3CDTF">2024-08-19T20:07:32Z</dcterms:created>
  <dcterms:modified xsi:type="dcterms:W3CDTF">2024-08-23T08:55:28Z</dcterms:modified>
</cp:coreProperties>
</file>