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Z:\PSK\Odbor_programovania_PS\ODDELENIE_analyz_a_planovania\oAP_PSK_Harmonogram_vyziev\250930_HMG_2025_v_7_0_a_2026_2_0\"/>
    </mc:Choice>
  </mc:AlternateContent>
  <xr:revisionPtr revIDLastSave="0" documentId="13_ncr:1_{A0B17D6D-4A70-4877-8733-19108A376FA3}" xr6:coauthVersionLast="47" xr6:coauthVersionMax="47" xr10:uidLastSave="{00000000-0000-0000-0000-000000000000}"/>
  <bookViews>
    <workbookView xWindow="-28920" yWindow="-120" windowWidth="29040" windowHeight="15720" xr2:uid="{C4BC421B-12F4-4C8F-9C97-614C2DC069F8}"/>
  </bookViews>
  <sheets>
    <sheet name="HMG_2025_v_6_2" sheetId="2" r:id="rId1"/>
  </sheets>
  <definedNames>
    <definedName name="_xlnm._FilterDatabase" localSheetId="0" hidden="1">HMG_2025_v_6_2!$A$7:$U$73</definedName>
    <definedName name="_xlnm.Print_Titles" localSheetId="0">HMG_2025_v_6_2!$1:$7</definedName>
    <definedName name="_xlnm.Print_Area" localSheetId="0">HMG_2025_v_6_2!$A$1:$U$73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2" i="2" l="1"/>
</calcChain>
</file>

<file path=xl/sharedStrings.xml><?xml version="1.0" encoding="utf-8"?>
<sst xmlns="http://schemas.openxmlformats.org/spreadsheetml/2006/main" count="850" uniqueCount="318">
  <si>
    <t>Európsky fond regionálneho rozvoja (EFRR)</t>
  </si>
  <si>
    <t>Kohézny fond (KF)</t>
  </si>
  <si>
    <t>Európsky sociálny fond plus (ESF+)</t>
  </si>
  <si>
    <t>Fond na spravodlivú transformáciu (FST)</t>
  </si>
  <si>
    <t>Zameranie výzvy / Názov výzvy</t>
  </si>
  <si>
    <t>Indikatívny zoznam oprávnených aktivít</t>
  </si>
  <si>
    <t xml:space="preserve">Oprávnení žiadatelia </t>
  </si>
  <si>
    <t>Predpokladaný termín vyhlásenia výzvy</t>
  </si>
  <si>
    <t>Predpokladaný termín uzavretia výzvy</t>
  </si>
  <si>
    <t>Oprávnené územie</t>
  </si>
  <si>
    <t>Typ projektu</t>
  </si>
  <si>
    <t>Priorita</t>
  </si>
  <si>
    <t>Špecifický cieľ (kód)</t>
  </si>
  <si>
    <t>Opatrenie (kód)</t>
  </si>
  <si>
    <t xml:space="preserve">Alokácia EFRR </t>
  </si>
  <si>
    <t>viac rozvinutý región</t>
  </si>
  <si>
    <t>menej rozvinutý región</t>
  </si>
  <si>
    <t xml:space="preserve">Alokácia ESF+ </t>
  </si>
  <si>
    <t>Poskytovateľ</t>
  </si>
  <si>
    <t>Financovanie projektov TP oprávneného prijímateľa MIRRI SR a oprávnených partnerov - vysoké školy</t>
  </si>
  <si>
    <t xml:space="preserve">MIRRI SR </t>
  </si>
  <si>
    <t>4Q/2025</t>
  </si>
  <si>
    <t>otvorená výzva</t>
  </si>
  <si>
    <t>Bratislavský kraj, Trnavský kraj, Trenčiansky kraj, Nitriansky kraj, Banskobystrický kraj, Žilinský kraj, Košický kraj, Prešovský kraj</t>
  </si>
  <si>
    <t>nie</t>
  </si>
  <si>
    <t>technická pomoc</t>
  </si>
  <si>
    <t>7P1. Technická pomoc EFRR</t>
  </si>
  <si>
    <t>Technická 
pomoc</t>
  </si>
  <si>
    <t>N/A</t>
  </si>
  <si>
    <t>Vyhlásenie výzvy je podmienené finalizáciou zoznamu vysokých škôl.
Vzhľadom na krátkosť času (ukončenie kompletného stupňa vysokoškolského štúdia - Bc/Mgr) riadiaci orgán zvažuje presun prostriedkov na inú aktivitu (národná úroveň - SAV)</t>
  </si>
  <si>
    <t>MIRRI SR - SPPPS</t>
  </si>
  <si>
    <t>Financovanie projektov TP oprávneného prijímateľa MIRRI SR - IT monitorovací systém</t>
  </si>
  <si>
    <t>Financovanie jednotného IT monitorovacieho systému</t>
  </si>
  <si>
    <t>MIRRI SR</t>
  </si>
  <si>
    <t>Vyhlásenie výzvy je podmienené doriešením zmluvných vzťahov a špecifikovanie podmienok výzvy</t>
  </si>
  <si>
    <t>1Q/2026</t>
  </si>
  <si>
    <t>Podpora sieťovania podnikov</t>
  </si>
  <si>
    <t>podpora sieťovania podnikov prostredníctvom realizácie projektov zameraných na zefektívnenie činnosti a rozvoj klastrových organizácií, podporu ich inovačného potenciálu, vzájomnej spolupráce a internacionalizácie</t>
  </si>
  <si>
    <t>klastrové organizácie</t>
  </si>
  <si>
    <t>do vyčerpania alokácie, resp. na základe rozhodnutia poskytovateľa z dôvodu nedostatočného záujmu zo strany potenciálnych žiadateľov</t>
  </si>
  <si>
    <t>Trnavský kraj, Trenčiansky kraj, Nitriansky kraj, Banskobystrický kraj, Žilinský kraj, Košický kraj, Prešovský kraj</t>
  </si>
  <si>
    <t>dopytová výzva</t>
  </si>
  <si>
    <t>1P1. Veda, výskum a inovácie</t>
  </si>
  <si>
    <t>RSO1.3</t>
  </si>
  <si>
    <t>1.3.3</t>
  </si>
  <si>
    <t xml:space="preserve">                       -  </t>
  </si>
  <si>
    <t xml:space="preserve">                             -  </t>
  </si>
  <si>
    <t>MH SR</t>
  </si>
  <si>
    <t>Bratislavský kraj</t>
  </si>
  <si>
    <t xml:space="preserve">                               -  </t>
  </si>
  <si>
    <t>MNO</t>
  </si>
  <si>
    <t>Bratislavský kraj, 
Trnavský kraj, 
Nitriansky kraj, 
Trenčiansky kraj, 
Žilinský kraj,
Banskobystrický kraj,
Prešovský kraj,
Košický kraj</t>
  </si>
  <si>
    <t>áno</t>
  </si>
  <si>
    <t>4P6. Aktívne začlenenie rómskych komunít</t>
  </si>
  <si>
    <t>ESO4.10</t>
  </si>
  <si>
    <t>ÚV SR</t>
  </si>
  <si>
    <t>2Q/2026</t>
  </si>
  <si>
    <t>Trnavský kraj, 
Nitriansky kraj, 
Trenčiansky kraj, 
Žilinský kraj,
Banskobystrický kraj,
Prešovský kraj,
Košický kraj</t>
  </si>
  <si>
    <t>výzva na predloženie národného projektu</t>
  </si>
  <si>
    <t>Rozširovanie riadenia IT aktív – ITAM 2.0</t>
  </si>
  <si>
    <t>Rozširovanie a ďalšie zapájanie organizácii do IS ITAM, vrátane VÚC a miest. Zabránenie neefektívnemu hospodáreniu.
Projekt bude okrem hlavného cieľa záhŕňať aj implementáciu prevádzkového modelu riadenia ITAM, riadenie a optimalizáciu aplikačného portfólia</t>
  </si>
  <si>
    <t>Bratislavský kraj,
Trnavský kraj, 
Trenčiansky kraj, 
Nitriansky kraj, 
Banskobystrický kraj, 
Žilinský kraj, 
Košický kraj, 
Prešovský kraj</t>
  </si>
  <si>
    <t>RSO1.2</t>
  </si>
  <si>
    <t>1.2.1</t>
  </si>
  <si>
    <t>MIRRI SR - SIPI</t>
  </si>
  <si>
    <t>Vybudovanie informačného systému Centralizovaný systém súdneho riadenia (IS CSSR)</t>
  </si>
  <si>
    <t>Vytvorenie komplexného centralizovaného informačný systému, ktorý bude budovaný modulárne a pokryje  existujúce ako aj nové požadované agendy a služby rezortu justície a teda celý životný cyklus súdneho konania od príjmu podania  až po vydanie právoplatného rozhodnutia.</t>
  </si>
  <si>
    <t>MS SR</t>
  </si>
  <si>
    <t xml:space="preserve">Podpora v oblasti KIB pre samosprávy SR do 6000 obyvateľov  
</t>
  </si>
  <si>
    <t xml:space="preserve">Zvýšenie bezpečnostného štandardu v oblasti KIB pre obce do 6.000 obyvateľov v podobe procesného, technického, hardvérového vybavenia, aplikácií, SW ako aj zastrešenie zdieľanej funkcie IT security experta pre kybernetickú bezpečnosť. </t>
  </si>
  <si>
    <t xml:space="preserve">Implementačný nástroj podpory gigabitových infraštruktúr v zmysle Digitálneho kompasu 2030 </t>
  </si>
  <si>
    <t>Vývoj a nasadenie GIGA-OFFICE. Obstaranie  implementačného nástroja podpory gigabitových infraštruktúr v zmysle Digitálneho kompasu 2030</t>
  </si>
  <si>
    <t>Smart Data Hub – integrovaná dátová platforma pre samosprávu</t>
  </si>
  <si>
    <t>Podpora rozvoja inteligentného riadenia/správy miest a regiónov, najmä zavádzania a zvyšovania kvality a odolnosti systémov a optimalizácie procesov verejnej správy, systémov riadenia kvality, procesov integrovaného plánovania a riadenia, súvisiacich s rozvojom inteligentných miest a regiónov, vrátane analytických aktivít - Smart Data Hub</t>
  </si>
  <si>
    <t>1.2.2</t>
  </si>
  <si>
    <t>RSO1.4</t>
  </si>
  <si>
    <t>1P2. Digitálna pripojiteľnosť</t>
  </si>
  <si>
    <t>RSO1.5</t>
  </si>
  <si>
    <t>1.5.1</t>
  </si>
  <si>
    <t>Podpora digitálnej pripojiteľnosti vo vybraných regiónoch - 1. etapa</t>
  </si>
  <si>
    <t>Pokrytie „bielych adries/domácnosti“  vo vybranom regióne.
 Zároveň bude tento pilotný projekt zameraný na overenie/zreálnenie nastavených pravidiel na dosiahnutie cieľov pre oblasť digitálnej pripojiteľnosti.</t>
  </si>
  <si>
    <t xml:space="preserve">poskytovatelia sietí elektronických komunikácií </t>
  </si>
  <si>
    <t>1P3. Platforma strategických technológií pre Európu (STEP)</t>
  </si>
  <si>
    <t>RSO1.6</t>
  </si>
  <si>
    <t>ŽSR, Diaľkové ovládanie zabezpečovacieho zariadenia v úseku trate Strážske – Prešov
PSK-MD-014-2025-NP-EFRR</t>
  </si>
  <si>
    <t>a) modernizácia a renovácia regionálnych železničných tratí (zlepšovanie vybraných technických parametrov železničnej dopravnej cesty, zvyšovanie kapacity, elektrifikácia tratí, dispečerizácia tratí);
b) predinvestičná a projektová príprava.</t>
  </si>
  <si>
    <t>ŽSR</t>
  </si>
  <si>
    <t>uzavretá výzva</t>
  </si>
  <si>
    <t>Prešovský kraj,
Košický kraj</t>
  </si>
  <si>
    <t>3P1. Doprava</t>
  </si>
  <si>
    <t>RSO3.2</t>
  </si>
  <si>
    <t>3.2.1</t>
  </si>
  <si>
    <t>MD SR</t>
  </si>
  <si>
    <t>RSO3.1</t>
  </si>
  <si>
    <t>výstavba nových úsekov diaľnic a rýchlostných ciest (prioritne základnej siete TEN-T)</t>
  </si>
  <si>
    <t>3.1.2</t>
  </si>
  <si>
    <t>D3 Žilina Brodno - Kysucké Nové Mesto</t>
  </si>
  <si>
    <t>NDS</t>
  </si>
  <si>
    <t>Žilinský kraj</t>
  </si>
  <si>
    <t>ZSSK - Dodávka a montáž systému ETCS do elektrických jednotiek</t>
  </si>
  <si>
    <t>obnova mobilných prostriedkov železničnej VOD</t>
  </si>
  <si>
    <t>ZSSK</t>
  </si>
  <si>
    <t>3.1.1</t>
  </si>
  <si>
    <t>SSC</t>
  </si>
  <si>
    <t>3.2.2</t>
  </si>
  <si>
    <t>Zvýšenie bezpečnosti železničnej dopravy dodaním a inštaláciou rádiostaníc a BlackBoxov do železničných koľajových vozidiel – II. časť</t>
  </si>
  <si>
    <t>I/64 Prievidza – obchvat, II. etapa (štúdia realizovateľnosti)</t>
  </si>
  <si>
    <t>predinvestičná a projektová príprava</t>
  </si>
  <si>
    <t>Trenčiansky kraj</t>
  </si>
  <si>
    <t>Bratislava hlavná stanica - rekonštrukcia, projektová dokumentácia</t>
  </si>
  <si>
    <t>Podpora coworkingových centier a podnikateľských inkubátorov</t>
  </si>
  <si>
    <t>Rozvoj existujúcich a nových coworkingových centier a podnikateľských inkubátorov</t>
  </si>
  <si>
    <t>Súkromný, verejný a neziskový sektor</t>
  </si>
  <si>
    <t>otvorená výzva s pravidelnými hodnotiacimi kolami</t>
  </si>
  <si>
    <t>Horná Nitra (okres Prievidza Partizánske) 
Košický kraj (Košice I-IV Košice okolie Michalovce) 
Banskobystrický kraj (okres Banská Štiavnica Brezno Revúca Rimavská Sobota Žarnovica Žiar nad Hronom Zvolen)</t>
  </si>
  <si>
    <t>8P1. Fond na spravodlivú transformáciu</t>
  </si>
  <si>
    <t>JSO8.1</t>
  </si>
  <si>
    <t>8.1.1</t>
  </si>
  <si>
    <t>MIRRI SR - SRR</t>
  </si>
  <si>
    <t>Zostaň a zmeň - mládež pre spravodlivú transformáciu</t>
  </si>
  <si>
    <t>Podpora participatívnych projektov neformálnych skupín, iniciatív mladých ľudí alebo mládežníckych organizácií</t>
  </si>
  <si>
    <t>Národný inštitút vzdelávania a mládeže</t>
  </si>
  <si>
    <t>8.3.2</t>
  </si>
  <si>
    <t>Podmienkou vyhlásenia výzvy je schválenie zámeru NP Komisiou pri Monitorovacom výbore pre FST</t>
  </si>
  <si>
    <t>Podpora zariadení na výrobu elektriny zo slnečnej energie v Banskobystrickom kraji</t>
  </si>
  <si>
    <t>Výstavba zariadení na výrobu OZE a zeleného vodíka a ich využívanie v energetických systémoch 
vrátane diaľkového vykurovania a chladenia, podpora zavádzania inteligentných energetických 
systémov vrátane uskladňovania OZE</t>
  </si>
  <si>
    <t>Súkromný a verejný sektor</t>
  </si>
  <si>
    <t xml:space="preserve">
Banskobystrický kraj (okres Banská Štiavnica Brezno Revúca Rimavská Sobota Žarnovica Žiar nad Hronom Zvolen)</t>
  </si>
  <si>
    <t>8.2.1</t>
  </si>
  <si>
    <t>Podpora spolupráce medzi MSP a strednými odbornými školami za účelom zlepšenia vzdelávania, odbornej prípravy a zručností</t>
  </si>
  <si>
    <t>Investície do technológií v MSP na podporu praktického vzdelávania študentov a ich prípravy na zamestnanie</t>
  </si>
  <si>
    <t xml:space="preserve">Súkromný sektor </t>
  </si>
  <si>
    <t>Horná Nitra (okres Prievidza Partizánske)
Košický kraj (Košice I-IV Košice okolie Michalovce) 
Banskobystrický kraj (okres Banská Štiavnica Brezno Revúca Rimavská Sobota Žarnovica Žiar nad Hronom Zvolen)</t>
  </si>
  <si>
    <t>8.3.1</t>
  </si>
  <si>
    <t>Dobudovanie výskumných infraštruktúr pre riešenie celospoločenských výziev a mimoriadnych situácií* - biobanková infraštruktúra</t>
  </si>
  <si>
    <t>Biobankovanie, biobanková infraštruktúra - Systémová podpora biobankovej výskumnej infraštruktúry na Slovensku, sieťovanie, spolupráca a podpora využívania tejto infraštruktúry v excelentnom VaV v oblasti vymedzenej Doménou Zdravá spoločnosť</t>
  </si>
  <si>
    <t>Subjekty s VVaI potenciálom s ohľadom na doménu ZS  (bližšie určí výzva)</t>
  </si>
  <si>
    <t>Trnavský kraj, Trenčiansky kraj, Nitriansky kraj, Banskobystrický kraj, Žilinský kraj,  Prešovský kraj, Košický kraj</t>
  </si>
  <si>
    <t>RSO1.1</t>
  </si>
  <si>
    <t>1.1.4</t>
  </si>
  <si>
    <t>MZ SR</t>
  </si>
  <si>
    <t>Dobudovanie výskumných infraštruktúr pre riešenie celospoločenských výziev a mimoriadnych situácií* - infraštruktúra pre klinický výskum</t>
  </si>
  <si>
    <t xml:space="preserve"> Klinický výskum: Systémová podpora výskumnej infraštruktúry pre klinický výskum na Slovensku, sieťovanie, spolupráca - vrátane medzinárodnej spolupráce - a podpora využívania tejto infraštruktúry v excelentnom VaV v oblasti vymedzenej Doménou Zdravá spoločnosť</t>
  </si>
  <si>
    <t>Dobudovanie výskumných infraštruktúr pre riešenie celospoločenských výziev a mimoriadnych situácií* - onko, neuro, kardio a detský pacient</t>
  </si>
  <si>
    <t xml:space="preserve">Misia zdravia - výskum v oblasti onkológie a neurológie: Podpora budovania výskumnej infraštruktúry národného významu pre Misiu Zdravie v oblastiach onko-neuro-kardio-detský pacient za účelom zabezpečenia prepojenia výsledkov výskumu a inovácií priamo na potrebu občana/pacienta a systém poskytovania zdravotnej starostlivosti. </t>
  </si>
  <si>
    <t>Výzvy pod platformou STEP - realizácia projektov na podporu kritických biotechnológií (vrátane kritickej medicíny)</t>
  </si>
  <si>
    <t>Podpora bude smerovať do oblastí nových, inovatívnych, udržateľných a komerčne životaschopných produktov, služieb a procesov v oblastiach zdravotníckych technológií</t>
  </si>
  <si>
    <t>Subjekty/podniky s VVaI potenciálom s ohľadom na doménu ZS  (bližšie určí výzva)</t>
  </si>
  <si>
    <t>Podpora dostupnosti nástrojov posúdenia zdrav. stavu pacienta pre laickú verejnosť (triáž pacienta)</t>
  </si>
  <si>
    <t>Zabezpečenie aplikácie tel. linky pre pacientov na minimalizáciu rizika podcenenia závažnosti zdrav. stavu pacienta z nevedomosti</t>
  </si>
  <si>
    <t>4P5. Aktívne začlenenie a dostupné služby</t>
  </si>
  <si>
    <t>ESO4.11</t>
  </si>
  <si>
    <t>Prevencia pred šírením epidemiologickej nákazy hepatitídy pre vybrané skupiny MRK</t>
  </si>
  <si>
    <t>Zamerané na osvetu a očkovaniie, nákup vakcín VHA a zdravotníckeho materiálu, hodnotenie dopadu</t>
  </si>
  <si>
    <t>RÚVZ, ÚVZ</t>
  </si>
  <si>
    <t>definované výzvou</t>
  </si>
  <si>
    <t>Trnavský kraj, Trenčiansky kraj, Nitriansky kraj, Banskobystrický kraj, Žilinský kraj, Prešovský kraj, Košický kraj</t>
  </si>
  <si>
    <t>Podpora ďalšieho vzdelávania zdravotníckych pracovníkov - Podpora simulačných centier v zdravotníckych zariadeniach</t>
  </si>
  <si>
    <t>Vytvorenie podmienok pre vzdelávanie v simulačných centrách pre poskytovateľov zdravotnej starostlivosti, vzdelávanie zdravotníckych pracovníkov</t>
  </si>
  <si>
    <t>poskytovatelia ZS</t>
  </si>
  <si>
    <t>Bratislavský kraj, Trnavský kraj, Trenčiansky kraj, Nitriansky kraj, Banskobystrický kraj, Žilinský kraj,  Prešovský kraj, Košický kraj</t>
  </si>
  <si>
    <t>RSO4.5</t>
  </si>
  <si>
    <t>Výzva na zvýšenie podielu OZE v systémoch centralizovaného zásobovania teplom</t>
  </si>
  <si>
    <t xml:space="preserve">Rekonštrukcia a výstavba zdrojov tepla a zariadení KVET, podpora zvyšovania podielu OZE v energonosičoch a zavádzanie systémov monitorovania a riadenia spotreby energie vrátane uskladňovania energie z OZE
</t>
  </si>
  <si>
    <t>podnikateľský sektor</t>
  </si>
  <si>
    <t>otvorená výzva s 
pravidelnými 
hodnotiacimi kolami</t>
  </si>
  <si>
    <t>2P1. Energetická efektívnosť a dekarbonizácia</t>
  </si>
  <si>
    <t>RSO2.2</t>
  </si>
  <si>
    <t>2.2.2</t>
  </si>
  <si>
    <t>Podmienkou vyhlásenia výzvy je dostatočná alokácia po rozhodnutí vlády SR o realokácii prostriedkov na modernizovanú kohéznu politiku v nadväznosti na uznesenie vlády SR č. 325/2025</t>
  </si>
  <si>
    <t>SIEA</t>
  </si>
  <si>
    <t>Výzva na podporu modernizácie a transformácie bioplynových staníc a výstavby biometánových staníc</t>
  </si>
  <si>
    <t>Rekonštrukcia a modernizácia bioplynových staníc a ich tranformácia s cieľom výroby biometánu. Výstavba biometánových staníc.</t>
  </si>
  <si>
    <t>Výzva na podporu vyhľadávania a prieskumu zdrojov geotermálnej energie za účelom ich sprístupnenia na energetické účely</t>
  </si>
  <si>
    <t>Podpora projektov vyhľadávania, prieskumu a overovania zdrojov geotermálnej energie</t>
  </si>
  <si>
    <t>2.2.4</t>
  </si>
  <si>
    <t>Výzva na vytvorenie systému podpory domácností ohrozených energetickou chudobou</t>
  </si>
  <si>
    <t>Podpora domácností ohrozených energetickou chudobou
IS energopomoc</t>
  </si>
  <si>
    <t>Ministerstvo hospodárstva SR</t>
  </si>
  <si>
    <t xml:space="preserve"> 4Q/2025</t>
  </si>
  <si>
    <t>RSO2.3</t>
  </si>
  <si>
    <t>2.3.1</t>
  </si>
  <si>
    <t>otvorená</t>
  </si>
  <si>
    <t>2P2. Životné prostredie</t>
  </si>
  <si>
    <t>RSO2.4</t>
  </si>
  <si>
    <t>MŽP SR</t>
  </si>
  <si>
    <t>RSO2.7</t>
  </si>
  <si>
    <t>Zabezpečenie kontinuity vodných tokov a ich revitalizácie za účelom podpory biodiverzity
(Kohézny fond)</t>
  </si>
  <si>
    <t xml:space="preserve">1. Zabezpečenie kontinuity a konektivity vodných tokov
2. Zabezpečenie revitalizácie tokov vo vybraných povodiach za účelom podpory biodiverzity vrátane odstraňovania a/alebo výmeny vybraného brehového opevnenia tokov pri zohľadnení potrieb v oblasti manažmentu inváznych nepôvodných druhov
</t>
  </si>
  <si>
    <t>Subjekty, ktoré nespĺňajú definíciu podniku v zmysle  čl. 107 Zmluvy o fungovaní EÚ:
štátne organizácie vykonávajúce správu vodných tokov; nájomcovia/vypožičiavatelia drobných vodných tokov; vlastníci/prevádzkovatelia vodných stavieb; vlastníci/ správcovia/užívatelia pozemkov na územiach realizácie projektov</t>
  </si>
  <si>
    <t>2.7.5</t>
  </si>
  <si>
    <t>Vytvorenie
komplexného informačného systému o vodách - IS VODA 
(Kohézny fond)</t>
  </si>
  <si>
    <t xml:space="preserve">Vybudovanie IS VODA  </t>
  </si>
  <si>
    <t>subjekt štátnej správy pre tvorbu a ochranu životného prostredia
vrátane vodného hospodárstva, ochrany pred povodňami, ochrany akosti a množstva vôd a ich
racionálneho využívania a rybárstva</t>
  </si>
  <si>
    <t>RSO2.5</t>
  </si>
  <si>
    <t>Hodnotenie a
manažment povodňového rizika – aktualizácia III
(Kohézny fond)</t>
  </si>
  <si>
    <t xml:space="preserve">Vypracovanie plánu manažmentu povodňového rizika, vrátane vypracovania  potrebných podkladov k jeho aktualizácii </t>
  </si>
  <si>
    <t>štátny podnik poverený zabezpečením vykonania, prehodnocovania resp.
aktualizáciu predbežného hodnotenia povodňového rizika SR, máp povodňového ohrozenia, máp povodňového
rizika a plánu manažmentu povodňového rizika</t>
  </si>
  <si>
    <t>Riešenie problematiky inváznych nepôvodných druhov v Slovenskej republike
 (EFRR)</t>
  </si>
  <si>
    <t xml:space="preserve">1. Zabezpečenie systematickej realizácie eradikačných a preventívnych opatrení,
2. Mapovanie a monitoring inváznych nepôvodných druhov,
3. Vypracovanie a schválenie akčných manažmentových plánov.
</t>
  </si>
  <si>
    <t xml:space="preserve">subjekty štátnej správy s pôsobnosťou v oblasti ochrany prírody a krajiny;
</t>
  </si>
  <si>
    <t>otvorená výzva (do vyčerpania alokácie)</t>
  </si>
  <si>
    <t>MŠVVM SR</t>
  </si>
  <si>
    <t xml:space="preserve">
Systém individuálnych vzdelávacích účtov – časť II: Podpora zručností formou individuálnych vzdelávacích účtov </t>
  </si>
  <si>
    <t>poskytovanie individuálnych vzdelávacích účtov a realizácia vzdelávania</t>
  </si>
  <si>
    <t>4P3. Zručnosti pre lepšiu adaptabilitu a inklúziu</t>
  </si>
  <si>
    <t>ESO4.7</t>
  </si>
  <si>
    <t xml:space="preserve">
Podpora inkluzívneho vzdelávania Rómov</t>
  </si>
  <si>
    <t>podpora žiakov v získaní stredného vzdelania prostredníctvom finančnej podpory a individualizovaného sprevádzania ako nástroja na znižovanie predčasného ukončovania povinnej školskej dochádzky, vrátane evaluácie tohto prístupu</t>
  </si>
  <si>
    <t>Úrad vlády SR</t>
  </si>
  <si>
    <t>4P4. Záruka pre mladých</t>
  </si>
  <si>
    <t>ESO4.6</t>
  </si>
  <si>
    <t>Podpora rozvoja zručností prostredníctvom profesijných kvalifikácií</t>
  </si>
  <si>
    <t>Podpora vzdelávacích programov k získaniu profesijných kvalifikácií (dôraz na zručnosti technické, digitálne, riadiace, zelené).</t>
  </si>
  <si>
    <t>vzdelávacie inštitúcie v systéme celoživotného vzdelávania (okrem vysokých škôl)</t>
  </si>
  <si>
    <t>1.4.1</t>
  </si>
  <si>
    <t>Investície do infraštruktúry nadpodnikových vzdelávacích centier pomocou najmodernejšieho a inovačného vybavenia a technológií, umožňujúcich odborné vzdelávanie a prípravu na najvyššej úrovni v danom sektore hospodárstva SR a s tým súvisiaca podpora kapacít</t>
  </si>
  <si>
    <t>investície do infraštruktúry nadpodnikových vzdelávacích centier pomocou najmodernejšieho a inovačného vybavenia a technológií a podpora kapacít</t>
  </si>
  <si>
    <t xml:space="preserve">profesijné organizácie, zamestnávateľské zväzy, asociácie a komory
MNO
vzdelávacie inštitúcie ďalšieho vzdelávania
</t>
  </si>
  <si>
    <t>Podpora inovatívnych študijných programov</t>
  </si>
  <si>
    <t>vytvorenie nových inovatívnych študijných programov pre potreby trhu práce a hospodárstva s ohľadom na moderné technológie</t>
  </si>
  <si>
    <t>vysoké školy podľa § 2 ods. 2 písm. a) až c) zákona č. 131/2002 Z. z.</t>
  </si>
  <si>
    <t>Partnerstvá Horizont Europa</t>
  </si>
  <si>
    <t>systémové riešenie absentujúcej efektívnej podpory účasti slovenských výskumníkov a organizácií výskumu a vývoja v európskych výskumných a inovačných partnerstvách</t>
  </si>
  <si>
    <t xml:space="preserve">Centrum vedecko-technických informácií SR </t>
  </si>
  <si>
    <t>1.1.3</t>
  </si>
  <si>
    <t xml:space="preserve">Strategický projekt rozvoja služieb poskytovaných prostredníctvom IKT infraštruktúry 
</t>
  </si>
  <si>
    <t>vytvorenie hybridného výpočtového cloudu pre bigdata, HPC, HTC, cloud, AI computing a špecializovane aj pre NLP úlohy a hybridné multidisciplinárne sémantické vyhľadávanie špecializované na vedecké informácie</t>
  </si>
  <si>
    <t xml:space="preserve">Obnova a rozvoj dátového centra a informačných systémov  CVTI SR 
</t>
  </si>
  <si>
    <t>Výzva na podporu účasti v aktivitách Európskeho aktu o čipoch - CHipsJU - PiLoT Lines</t>
  </si>
  <si>
    <t>Podpora vedeckých aktivít realizovaných ako súčasť niektorej z európskych pilotných liniek, ktoré vznikajú v rámci Európskeho aktu o čipoch</t>
  </si>
  <si>
    <t>právnické osoby uskutočňujúce výskum a vývoj podľa § 7 písm. a) Štátny sektor, b) sektor VVI c) sektor VŠ a e) podnikateľský sektor zákona č. 172/2005 Z. z. o organizácii štátnej podpory výskumu a vývoja a o doplnení zákona č. 575/2001 Z. z. o organizácii činnosti vlády a organizácií ústrednej štátnej správy v znení neskorších predpisov</t>
  </si>
  <si>
    <t>Rozvoj konceptu otvorenej výskumnej infraštruktúry SAV pre aplikovaný výskum v podmienkach SR</t>
  </si>
  <si>
    <t>Systém otvorených laboratórií k riešeniu prierezových, interdisciplinárnych a aplikovaných výskumných úloh cielene identifikovaných prostredníctvom nosných tém v rámci partnerského programu CEVIS</t>
  </si>
  <si>
    <t>SAV</t>
  </si>
  <si>
    <t>Výskum a vývoj post-kvantových šifrových algoritmov - Prvá etapa</t>
  </si>
  <si>
    <t>vytvorenie robustného, škálovateľného a kvantovo odolného šifrovacieho rámca na ochranu citlivých informácií pred kvantovými aj súčasnými výpočtovými hrozbami vývoj robustnej architektúry VPN schopnej zvládnuť vysoké objemy prevádzky a zároveň poskytovať spoľahlivé a bezpoečné prostredie</t>
  </si>
  <si>
    <t>Národný bezpečnostný úrad</t>
  </si>
  <si>
    <t xml:space="preserve">Dopytovo orientované projekty - 
vybrané subjekty </t>
  </si>
  <si>
    <t>do vyčerpania alokácie</t>
  </si>
  <si>
    <t>MPSVR SR</t>
  </si>
  <si>
    <t xml:space="preserve">Rovnosť príležitostí na trhu práce </t>
  </si>
  <si>
    <t>• vzdelávacie aktivity a iné odborné činnosti zamerané na podporu zamestnávateľov pri zabezpečovaní nediskriminačných a primeraných podmienok</t>
  </si>
  <si>
    <t>Konzorcium partnerov</t>
  </si>
  <si>
    <t>Bratislavský kraj - podľa článku 63 Nariadenia Európskeho parlamentu a Rady (EÚ) 2021/1060 z 24. júna 2021
Trnavský  kraj
Nitriansky  kraj
Trenčiansky kraj
Žilinský kraj
Banskobystrický kraj
Prešovský kraj
Košický kraj</t>
  </si>
  <si>
    <t>4P1. Adaptabilný a prístupný trh práce</t>
  </si>
  <si>
    <t>ESO4.3</t>
  </si>
  <si>
    <t>Dopytovo orientované projekty - 
rôzne subjekty</t>
  </si>
  <si>
    <t>4P7. Sociálne inovácie a experimenty</t>
  </si>
  <si>
    <t>ESO4.1</t>
  </si>
  <si>
    <t>Ústredie práce, sociálnych vecí a rodiny</t>
  </si>
  <si>
    <t>Výstavba, rekonštrukcia a obnova zariadení starostlivosti o deti do 3 rokov</t>
  </si>
  <si>
    <t>• výstavba, rekonštrukcia a obnova zariadení starostlivosti o deti do 3 rokov</t>
  </si>
  <si>
    <t>RSO4.1</t>
  </si>
  <si>
    <t>Rozvoj IKT nástrojov na výkon opatrení sociálnoprávnej ochrany detí a sociálnej kurately (IS SPOK)</t>
  </si>
  <si>
    <t>• rozvoj IKT nástrojov na výkon opatrení SPODaSK (vrátane opatrení vykonávaných subjektami na základe príslušnej akreditácie</t>
  </si>
  <si>
    <t>ESO4.8</t>
  </si>
  <si>
    <t>Vybudovanie  domov komplexnej pomoci pre deti ohrozených násilím („NP Barnahus“)</t>
  </si>
  <si>
    <t>• budovanie/zriaďovanie domov komplexnej pomoci pre deti zažívajúce násilie</t>
  </si>
  <si>
    <t>RSO4.3</t>
  </si>
  <si>
    <t>Rozvoj personálnych kapacít v oblasti formalizovanej starostlivosti o deti vo veku do nástupu na povinné predprimárne vzdelávanie</t>
  </si>
  <si>
    <t>• rozvoj personálnych kapacít v oblasti formalizovanej starostlivosti o deti vo veku do nástupu na povinné predprimárne vzdelávanie</t>
  </si>
  <si>
    <t xml:space="preserve">Dopytovo orientované projekty - 
rôzne subjekty </t>
  </si>
  <si>
    <t>Vytváranie flexibilných foriem starostlivosti o deti vo veku do nástupu na povinné predprimárne vzdelávanie</t>
  </si>
  <si>
    <t>• vytváranie flexibilných foriem starostlivosti o deti vo veku do nástupu na povinné predprimárne vzdelávanie</t>
  </si>
  <si>
    <t>• inovatívne projekty v oblasti aktívneho začlenenia</t>
  </si>
  <si>
    <t>Individualizovaný a komplexný prístup so zameraním na poradenské činnosti / Poradenstvom k zamestnaniu II.</t>
  </si>
  <si>
    <t>Dlhodobá starostlivosť na komunitnej úrovni prostredníctvom CISZS</t>
  </si>
  <si>
    <t>•  zabezpečenie dodatočných personálnych kapacít v dlhodobej starostlivosti o osoby odkázané na pomoc inej osoby</t>
  </si>
  <si>
    <t xml:space="preserve">ESO4.11 </t>
  </si>
  <si>
    <t>Podmienka pre vyhlásenie výzvy</t>
  </si>
  <si>
    <r>
      <t xml:space="preserve">Participatívna príprava výzvy </t>
    </r>
    <r>
      <rPr>
        <sz val="10.5"/>
        <color theme="0"/>
        <rFont val="Calibri"/>
        <family val="2"/>
        <charset val="238"/>
      </rPr>
      <t>(áno/nie)</t>
    </r>
  </si>
  <si>
    <t>Harmonogram plánovaných výziev Programu Slovensko 2021 - 2027 na rok 2025</t>
  </si>
  <si>
    <t>4P1. Adaptabilný a prístupný trh práce
4P4. Záruka pre mladých</t>
  </si>
  <si>
    <t>Verzia: 6.2</t>
  </si>
  <si>
    <t>Dátum aktualizácie údajov: 30. september 2025</t>
  </si>
  <si>
    <t>Financovanie AK – regionálna úroveň
Vzdelávanie AK – regionálna úroveň
Financovanie materiálno-technického, prevádzkového vybavenia, režijných výdavkov a mobility – regionálna úroveň</t>
  </si>
  <si>
    <t>Vyhlásenie výzvy je podmienené ukončením výziev z predchádzajúceho obdobia</t>
  </si>
  <si>
    <t>Financovanie projektov technickej pomoci oprávneného prijímateľa MIRRI SR a oprávnených partnerov VÚC - 2</t>
  </si>
  <si>
    <t>Financovanie projektov technickej pomoci oprávneného prijímateľa MIRRI SR a oprávnených partnerov udržateľného mestského rozvoja - 2</t>
  </si>
  <si>
    <t>VÚC</t>
  </si>
  <si>
    <t>Financovanie projektov technickej pomoci oprávneného prijímateľa - VÚC - 2</t>
  </si>
  <si>
    <t>mestá UMR</t>
  </si>
  <si>
    <t>Financovanie projektov technickej pomoci oprávnených prijímateľov - mestá území udržateľného mestského rozvoja - 2</t>
  </si>
  <si>
    <t>Financovanie projektov TP oprávneného prijímateľa MIRRI SR a oprávnených partnerov - ÚV SR</t>
  </si>
  <si>
    <t>Financovanie subjektov zapojených do vypracovania strategického dokumentu - Vízia SR do roku 2040 (vysoké školy, SAV, ....)</t>
  </si>
  <si>
    <t>Financovanie prípravy vzdelávacích modulov pre nové AK</t>
  </si>
  <si>
    <t xml:space="preserve">
1Q/2026
</t>
  </si>
  <si>
    <t>Predmetná výzva bola 9.10.2025 vyhlásená s kódom v ITMS21+ PSK-MSVVM-035-2025-NP-ESF+</t>
  </si>
  <si>
    <t>Predmetná výzva bola vyhlásená 9.10.2025 s kódom v ITMS21+ PSK-MSVVM-027-2025-NP-EFRR .</t>
  </si>
  <si>
    <t xml:space="preserve">27 405 054
</t>
  </si>
  <si>
    <t xml:space="preserve">27 405 054
</t>
  </si>
  <si>
    <t>Výskumná infraštruktúra - 
Next Gen</t>
  </si>
  <si>
    <t xml:space="preserve">Modernizácia infraštruktúry VAV na univerzitách a vysokých školách s cieľom zvýšenia kvality vedeckých výstupov a orientáciou na špičkový výskum
</t>
  </si>
  <si>
    <t xml:space="preserve">univerzity + vysoké školy realizujúce výskum
</t>
  </si>
  <si>
    <t>Slovenské laboratória pre čipy</t>
  </si>
  <si>
    <t xml:space="preserve">Slovenské centrum pre polovodiče </t>
  </si>
  <si>
    <t>Inštitucionálna podpora mimovládnych neziskových organizácií
(Inštitucionálna podpora a rozvoj rómskych a pro-rómskych MNO)</t>
  </si>
  <si>
    <t>Budovanie a rozvoj odborných kapacít MNO v oblasti participácie a účasti na verejných politikách, 
vzdelávanie,
účasť a súčinnosť na aktivitách prispievajúcich k tvorbe a implementácii relevantných verejných politík, aktivity zamerané na sieťovanie MNO</t>
  </si>
  <si>
    <t>Príprava dlhodobo nezamestnaných na pracovné prostredie a pomoc podnikom pri zamestnávaní Rómov</t>
  </si>
  <si>
    <t>ÚSVRK</t>
  </si>
  <si>
    <t>Trnavský samosprávny kraj, 
Nitriansky samosprávny kraj, 
Trenčiansky samosprávny kraj, 
Žilinský samosprávny kraj,
Banskobystrický samosprávny kraj,
Prešovský samosprávny kraj,
Košický samosprávny kraj</t>
  </si>
  <si>
    <t>I/15 Stropkov - preložka</t>
  </si>
  <si>
    <t>výstavba a modernizácia ciest I. triedy</t>
  </si>
  <si>
    <t>Prešovský kraj</t>
  </si>
  <si>
    <t>D3 Oščadnica - Čadca, Bukov, 2. profil</t>
  </si>
  <si>
    <t>Bratislavský kraj - podľa článku 63 Nariadenia Európskeho parlamentu a Rady (EÚ) 2021/1060 z 24. júna 2021 
Trnavský kraj, 
Nitriansky kraj, 
Trenčiansky kraj, 
Žilinský kraj,
Banskobystrický kraj,
Prešovský kraj,
Košický kraj</t>
  </si>
  <si>
    <t>• zabezpečovanie individualizovaného a komplexného prístupu k znevýhodneným uchádzačom o zamestnanie alebo neaktívnym osobám so zameraním na poradenské činnosti a asistenciu pri identifikácii vhodných podporných nástrojov
• zabezpečovanie individualizovaného prístupu pre mladých ľudí ohrozených situáciou NEET alebo v situácii NEET, vrátane podpory pri samozamestnaní</t>
  </si>
  <si>
    <t>Podpora osamelých rodičov - poradenstvo inak</t>
  </si>
  <si>
    <t>NP Zamestnanosť 
Oblasť zvýšenia zamestnanosti Rómov</t>
  </si>
  <si>
    <t>Predmetná výzva bola vyhlásená 9.10.2025 s kódom v ITMS21+ PSK-MSVVM-037-2025-NP-EFRR.</t>
  </si>
  <si>
    <t xml:space="preserve">
2Q/2026
</t>
  </si>
  <si>
    <t>2.5.10</t>
  </si>
  <si>
    <t>2.4.5</t>
  </si>
  <si>
    <t>2.7.3</t>
  </si>
  <si>
    <t>Podmienku vyhlásenia výzvy je realizácia predpokladaných úspor v rámci vyhlásených výziev.</t>
  </si>
  <si>
    <t>Podmienkou vyhlásenia výzvy je uvoľnenie alokácie v rámci vyhlásenej výzvy s názvom: Strategický výskum a vývoj prostredníctvom partnerstiev (s kódom v ITMS21+ PSK-MSVVM-020-2024-DV-EFRR).</t>
  </si>
  <si>
    <t>Na základe uznesenia Komisie pri Monitorovacom výbore pre cieľ politiky 3 č. 33/2025 zo dňa 6.10.2025 je podmienkou vyhlásenia výzvy získanie súhlasu od ministra financií pre MD SR k vyhláseniu výzvy nad disponibilnú alokáciu a k dočasnému nadkontrahovaniu.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</si>
</sst>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4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b/>
      <sz val="16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i/>
      <sz val="11"/>
      <color rgb="FF000000"/>
      <name val="Calibri"/>
      <family val="2"/>
      <charset val="238"/>
    </font>
    <font>
      <sz val="11"/>
      <color theme="1"/>
      <name val="Calibri"/>
      <family val="2"/>
      <charset val="238"/>
    </font>
    <font>
      <b/>
      <sz val="11"/>
      <color rgb="FF002060"/>
      <name val="Calibri"/>
      <family val="2"/>
      <charset val="238"/>
    </font>
    <font>
      <sz val="10.5"/>
      <color theme="1"/>
      <name val="Calibri"/>
      <family val="2"/>
      <charset val="238"/>
    </font>
    <font>
      <b/>
      <sz val="10.5"/>
      <color theme="1"/>
      <name val="Calibri"/>
      <family val="2"/>
      <charset val="238"/>
    </font>
    <font>
      <i/>
      <sz val="10.5"/>
      <color theme="1"/>
      <name val="Calibri"/>
      <family val="2"/>
      <charset val="238"/>
    </font>
    <font>
      <sz val="10.5"/>
      <color theme="0"/>
      <name val="Calibri"/>
      <family val="2"/>
      <charset val="238"/>
    </font>
    <font>
      <b/>
      <sz val="10.5"/>
      <color theme="0"/>
      <name val="Calibri"/>
      <family val="2"/>
      <charset val="238"/>
    </font>
    <font>
      <sz val="11"/>
      <color rgb="FF002060"/>
      <name val="Calibri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-0.499984740745262"/>
        <bgColor rgb="FF000000"/>
      </patternFill>
    </fill>
    <fill>
      <patternFill patternType="solid">
        <fgColor theme="4" tint="0.39997558519241921"/>
        <bgColor rgb="FF000000"/>
      </patternFill>
    </fill>
    <fill>
      <patternFill patternType="solid">
        <fgColor theme="4" tint="0.79998168889431442"/>
        <bgColor rgb="FF000000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55">
    <xf numFmtId="0" fontId="0" fillId="0" borderId="0" xfId="0"/>
    <xf numFmtId="0" fontId="2" fillId="2" borderId="0" xfId="0" applyFont="1" applyFill="1"/>
    <xf numFmtId="0" fontId="3" fillId="2" borderId="0" xfId="0" applyFont="1" applyFill="1" applyAlignment="1">
      <alignment wrapText="1"/>
    </xf>
    <xf numFmtId="0" fontId="3" fillId="2" borderId="0" xfId="0" applyFont="1" applyFill="1" applyAlignment="1">
      <alignment horizontal="center" wrapText="1"/>
    </xf>
    <xf numFmtId="0" fontId="4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3" fillId="2" borderId="0" xfId="0" applyFont="1" applyFill="1"/>
    <xf numFmtId="0" fontId="5" fillId="2" borderId="0" xfId="0" applyFont="1" applyFill="1"/>
    <xf numFmtId="0" fontId="6" fillId="2" borderId="0" xfId="0" applyFont="1" applyFill="1"/>
    <xf numFmtId="0" fontId="7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/>
    <xf numFmtId="0" fontId="5" fillId="0" borderId="0" xfId="0" applyFont="1"/>
    <xf numFmtId="0" fontId="6" fillId="0" borderId="0" xfId="0" applyFont="1" applyAlignment="1">
      <alignment wrapText="1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3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3" fillId="0" borderId="0" xfId="0" applyFont="1" applyAlignment="1">
      <alignment wrapText="1"/>
    </xf>
    <xf numFmtId="0" fontId="5" fillId="0" borderId="0" xfId="0" applyFont="1" applyAlignment="1">
      <alignment wrapText="1"/>
    </xf>
    <xf numFmtId="4" fontId="3" fillId="0" borderId="0" xfId="0" applyNumberFormat="1" applyFont="1" applyAlignment="1">
      <alignment vertical="center" wrapText="1"/>
    </xf>
    <xf numFmtId="0" fontId="8" fillId="0" borderId="0" xfId="0" applyFont="1"/>
    <xf numFmtId="0" fontId="9" fillId="7" borderId="1" xfId="0" applyFont="1" applyFill="1" applyBorder="1" applyAlignment="1">
      <alignment horizontal="center" vertical="center" wrapText="1"/>
    </xf>
    <xf numFmtId="0" fontId="12" fillId="4" borderId="0" xfId="0" applyFont="1" applyFill="1" applyAlignment="1">
      <alignment horizontal="center" wrapText="1"/>
    </xf>
    <xf numFmtId="0" fontId="8" fillId="5" borderId="0" xfId="0" applyFont="1" applyFill="1" applyAlignment="1">
      <alignment horizontal="center" wrapText="1"/>
    </xf>
    <xf numFmtId="0" fontId="8" fillId="6" borderId="0" xfId="0" applyFont="1" applyFill="1" applyAlignment="1">
      <alignment horizontal="center" wrapText="1"/>
    </xf>
    <xf numFmtId="0" fontId="13" fillId="0" borderId="0" xfId="0" applyFont="1"/>
    <xf numFmtId="0" fontId="8" fillId="0" borderId="1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8" fillId="0" borderId="1" xfId="2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64" fontId="8" fillId="0" borderId="1" xfId="1" applyNumberFormat="1" applyFont="1" applyFill="1" applyBorder="1" applyAlignment="1">
      <alignment horizontal="center" vertical="center" wrapText="1"/>
    </xf>
    <xf numFmtId="164" fontId="9" fillId="0" borderId="1" xfId="1" applyNumberFormat="1" applyFont="1" applyFill="1" applyBorder="1" applyAlignment="1">
      <alignment horizontal="center" vertical="center" wrapText="1"/>
    </xf>
    <xf numFmtId="164" fontId="10" fillId="0" borderId="1" xfId="1" applyNumberFormat="1" applyFont="1" applyFill="1" applyBorder="1" applyAlignment="1">
      <alignment horizontal="center" vertical="center" wrapText="1"/>
    </xf>
    <xf numFmtId="164" fontId="9" fillId="0" borderId="1" xfId="1" applyNumberFormat="1" applyFont="1" applyFill="1" applyBorder="1" applyAlignment="1">
      <alignment horizontal="center" vertical="center"/>
    </xf>
    <xf numFmtId="164" fontId="8" fillId="0" borderId="1" xfId="1" applyNumberFormat="1" applyFont="1" applyFill="1" applyBorder="1" applyAlignment="1">
      <alignment horizontal="center" vertical="center"/>
    </xf>
    <xf numFmtId="164" fontId="6" fillId="0" borderId="0" xfId="0" applyNumberFormat="1" applyFont="1"/>
    <xf numFmtId="0" fontId="12" fillId="3" borderId="3" xfId="0" applyFont="1" applyFill="1" applyBorder="1" applyAlignment="1">
      <alignment horizontal="center" wrapText="1"/>
    </xf>
    <xf numFmtId="0" fontId="12" fillId="3" borderId="0" xfId="0" applyFont="1" applyFill="1" applyAlignment="1">
      <alignment horizontal="center" wrapText="1"/>
    </xf>
    <xf numFmtId="0" fontId="12" fillId="3" borderId="3" xfId="0" applyFont="1" applyFill="1" applyBorder="1" applyAlignment="1">
      <alignment horizontal="center" vertical="center" wrapText="1"/>
    </xf>
    <xf numFmtId="0" fontId="12" fillId="3" borderId="0" xfId="0" applyFont="1" applyFill="1" applyAlignment="1">
      <alignment horizontal="center" vertical="center" wrapText="1"/>
    </xf>
    <xf numFmtId="0" fontId="12" fillId="3" borderId="2" xfId="0" applyFont="1" applyFill="1" applyBorder="1" applyAlignment="1">
      <alignment horizontal="center" wrapText="1"/>
    </xf>
    <xf numFmtId="0" fontId="12" fillId="3" borderId="5" xfId="0" applyFont="1" applyFill="1" applyBorder="1" applyAlignment="1">
      <alignment horizontal="center" wrapText="1"/>
    </xf>
    <xf numFmtId="0" fontId="12" fillId="3" borderId="7" xfId="0" applyFont="1" applyFill="1" applyBorder="1" applyAlignment="1">
      <alignment horizontal="center" wrapText="1"/>
    </xf>
    <xf numFmtId="0" fontId="12" fillId="3" borderId="8" xfId="0" applyFont="1" applyFill="1" applyBorder="1" applyAlignment="1">
      <alignment horizontal="center" wrapText="1"/>
    </xf>
    <xf numFmtId="0" fontId="12" fillId="3" borderId="4" xfId="0" applyFont="1" applyFill="1" applyBorder="1" applyAlignment="1">
      <alignment horizontal="center" wrapText="1"/>
    </xf>
    <xf numFmtId="0" fontId="12" fillId="3" borderId="6" xfId="0" applyFont="1" applyFill="1" applyBorder="1" applyAlignment="1">
      <alignment horizontal="center" wrapText="1"/>
    </xf>
  </cellXfs>
  <cellStyles count="3">
    <cellStyle name="Čiarka" xfId="1" builtinId="3"/>
    <cellStyle name="Normálna" xfId="0" builtinId="0"/>
    <cellStyle name="Normálna 2 2 2 2 2 2" xfId="2" xr:uid="{A5FBC2B9-92EC-4FAF-878A-9A7E104F70A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291353</xdr:colOff>
      <xdr:row>1</xdr:row>
      <xdr:rowOff>145676</xdr:rowOff>
    </xdr:from>
    <xdr:to>
      <xdr:col>10</xdr:col>
      <xdr:colOff>321236</xdr:colOff>
      <xdr:row>3</xdr:row>
      <xdr:rowOff>160916</xdr:rowOff>
    </xdr:to>
    <xdr:pic>
      <xdr:nvPicPr>
        <xdr:cNvPr id="2" name="Obrázok 1">
          <a:extLst>
            <a:ext uri="{FF2B5EF4-FFF2-40B4-BE49-F238E27FC236}">
              <a16:creationId xmlns:a16="http://schemas.microsoft.com/office/drawing/2014/main" id="{97D2EB14-0EA0-50E7-D777-0CB7DCDE30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49971" y="414617"/>
          <a:ext cx="3679825" cy="40259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54D45D-A760-4B00-A095-9D4F117C097F}">
  <sheetPr>
    <pageSetUpPr fitToPage="1"/>
  </sheetPr>
  <dimension ref="A1:U75"/>
  <sheetViews>
    <sheetView showGridLines="0" tabSelected="1" view="pageBreakPreview" zoomScaleNormal="100" zoomScaleSheetLayoutView="100" workbookViewId="0">
      <pane ySplit="7" topLeftCell="A8" activePane="bottomLeft" state="frozen"/>
      <selection pane="bottomLeft"/>
    </sheetView>
  </sheetViews>
  <sheetFormatPr defaultColWidth="9.140625" defaultRowHeight="15" x14ac:dyDescent="0.25"/>
  <cols>
    <col min="1" max="1" width="40.28515625" style="12" customWidth="1"/>
    <col min="2" max="2" width="42.42578125" style="12" customWidth="1"/>
    <col min="3" max="3" width="22.140625" style="12" customWidth="1"/>
    <col min="4" max="4" width="15.42578125" style="12" customWidth="1"/>
    <col min="5" max="5" width="17.28515625" style="12" customWidth="1"/>
    <col min="6" max="6" width="22.7109375" style="12" customWidth="1"/>
    <col min="7" max="7" width="14" style="12" customWidth="1"/>
    <col min="8" max="8" width="15.85546875" style="12" customWidth="1"/>
    <col min="9" max="9" width="12.5703125" style="12" customWidth="1"/>
    <col min="10" max="10" width="12.42578125" style="12" customWidth="1"/>
    <col min="11" max="11" width="12" style="12" customWidth="1"/>
    <col min="12" max="19" width="16.85546875" style="12" customWidth="1"/>
    <col min="20" max="20" width="30" style="12" customWidth="1"/>
    <col min="21" max="21" width="25.85546875" style="12" customWidth="1"/>
    <col min="22" max="16384" width="9.140625" style="12"/>
  </cols>
  <sheetData>
    <row r="1" spans="1:21" s="10" customFormat="1" ht="21" x14ac:dyDescent="0.35">
      <c r="A1" s="1" t="s">
        <v>272</v>
      </c>
      <c r="B1" s="2"/>
      <c r="C1" s="3"/>
      <c r="D1" s="4"/>
      <c r="E1" s="4"/>
      <c r="F1" s="5"/>
      <c r="G1" s="4"/>
      <c r="H1" s="4"/>
      <c r="I1" s="6"/>
      <c r="J1" s="5"/>
      <c r="K1" s="4"/>
      <c r="L1" s="6"/>
      <c r="M1" s="7"/>
      <c r="N1" s="7"/>
      <c r="O1" s="8"/>
      <c r="P1" s="8"/>
      <c r="Q1" s="9"/>
      <c r="R1" s="9"/>
      <c r="S1" s="8"/>
      <c r="T1" s="8"/>
      <c r="U1" s="8"/>
    </row>
    <row r="2" spans="1:21" ht="15" customHeight="1" x14ac:dyDescent="0.25">
      <c r="A2" s="11" t="s">
        <v>274</v>
      </c>
      <c r="C2" s="13"/>
      <c r="D2" s="14"/>
      <c r="E2" s="14"/>
      <c r="F2" s="15"/>
      <c r="G2" s="14"/>
      <c r="H2" s="14"/>
      <c r="I2" s="16"/>
      <c r="J2" s="15"/>
      <c r="K2" s="14"/>
      <c r="L2" s="16"/>
      <c r="M2" s="17"/>
      <c r="N2" s="17"/>
      <c r="O2" s="18"/>
      <c r="P2" s="18"/>
      <c r="Q2" s="19"/>
      <c r="R2" s="19"/>
      <c r="S2" s="18"/>
      <c r="T2" s="18"/>
      <c r="U2" s="18"/>
    </row>
    <row r="3" spans="1:21" s="20" customFormat="1" ht="15" customHeight="1" x14ac:dyDescent="0.25">
      <c r="A3" s="11" t="s">
        <v>275</v>
      </c>
      <c r="C3" s="21"/>
      <c r="D3" s="22"/>
      <c r="E3" s="22"/>
      <c r="F3" s="23"/>
      <c r="G3" s="22"/>
      <c r="H3" s="22"/>
      <c r="I3" s="24"/>
      <c r="J3" s="23"/>
      <c r="K3" s="22"/>
      <c r="L3" s="24"/>
      <c r="M3" s="25"/>
      <c r="N3" s="25"/>
      <c r="O3" s="26"/>
      <c r="P3" s="26"/>
      <c r="Q3" s="27"/>
      <c r="R3" s="27"/>
      <c r="S3" s="26"/>
      <c r="T3" s="26"/>
      <c r="U3" s="26"/>
    </row>
    <row r="4" spans="1:21" s="20" customFormat="1" ht="15" customHeight="1" x14ac:dyDescent="0.25">
      <c r="A4" s="34"/>
      <c r="C4" s="21"/>
      <c r="D4" s="22"/>
      <c r="E4" s="22"/>
      <c r="F4" s="23"/>
      <c r="G4" s="22"/>
      <c r="H4" s="22"/>
      <c r="I4" s="28"/>
      <c r="J4" s="23"/>
      <c r="K4" s="22"/>
      <c r="L4" s="24"/>
      <c r="M4" s="25"/>
      <c r="N4" s="25"/>
      <c r="O4" s="26"/>
      <c r="P4" s="26"/>
      <c r="Q4" s="27"/>
      <c r="R4" s="27"/>
      <c r="S4" s="26"/>
      <c r="T4" s="26"/>
      <c r="U4" s="26"/>
    </row>
    <row r="5" spans="1:21" s="20" customFormat="1" ht="15.75" thickBot="1" x14ac:dyDescent="0.3">
      <c r="C5" s="21"/>
      <c r="D5" s="22"/>
      <c r="E5" s="22"/>
      <c r="F5" s="23"/>
      <c r="G5" s="22"/>
      <c r="H5" s="22"/>
      <c r="I5" s="28"/>
      <c r="J5" s="23"/>
      <c r="K5" s="22"/>
      <c r="L5" s="24"/>
      <c r="M5" s="25"/>
      <c r="N5" s="25"/>
      <c r="O5" s="26"/>
      <c r="P5" s="26"/>
      <c r="Q5" s="27"/>
      <c r="R5" s="27"/>
      <c r="S5" s="26"/>
      <c r="T5" s="26"/>
      <c r="U5" s="26"/>
    </row>
    <row r="6" spans="1:21" s="29" customFormat="1" ht="21.75" customHeight="1" x14ac:dyDescent="0.25">
      <c r="A6" s="49" t="s">
        <v>4</v>
      </c>
      <c r="B6" s="45" t="s">
        <v>5</v>
      </c>
      <c r="C6" s="45" t="s">
        <v>6</v>
      </c>
      <c r="D6" s="45" t="s">
        <v>7</v>
      </c>
      <c r="E6" s="45" t="s">
        <v>8</v>
      </c>
      <c r="F6" s="45" t="s">
        <v>9</v>
      </c>
      <c r="G6" s="45" t="s">
        <v>271</v>
      </c>
      <c r="H6" s="45" t="s">
        <v>10</v>
      </c>
      <c r="I6" s="45" t="s">
        <v>11</v>
      </c>
      <c r="J6" s="45" t="s">
        <v>12</v>
      </c>
      <c r="K6" s="45" t="s">
        <v>13</v>
      </c>
      <c r="L6" s="45" t="s">
        <v>0</v>
      </c>
      <c r="M6" s="45"/>
      <c r="N6" s="45"/>
      <c r="O6" s="47" t="s">
        <v>1</v>
      </c>
      <c r="P6" s="45" t="s">
        <v>2</v>
      </c>
      <c r="Q6" s="45"/>
      <c r="R6" s="45"/>
      <c r="S6" s="45" t="s">
        <v>3</v>
      </c>
      <c r="T6" s="53" t="s">
        <v>270</v>
      </c>
      <c r="U6" s="51" t="s">
        <v>18</v>
      </c>
    </row>
    <row r="7" spans="1:21" s="29" customFormat="1" ht="37.5" customHeight="1" x14ac:dyDescent="0.25">
      <c r="A7" s="50"/>
      <c r="B7" s="46"/>
      <c r="C7" s="46"/>
      <c r="D7" s="46"/>
      <c r="E7" s="46"/>
      <c r="F7" s="46"/>
      <c r="G7" s="46"/>
      <c r="H7" s="46"/>
      <c r="I7" s="46"/>
      <c r="J7" s="46"/>
      <c r="K7" s="46"/>
      <c r="L7" s="31" t="s">
        <v>14</v>
      </c>
      <c r="M7" s="32" t="s">
        <v>15</v>
      </c>
      <c r="N7" s="33" t="s">
        <v>16</v>
      </c>
      <c r="O7" s="48"/>
      <c r="P7" s="31" t="s">
        <v>17</v>
      </c>
      <c r="Q7" s="32" t="s">
        <v>15</v>
      </c>
      <c r="R7" s="33" t="s">
        <v>16</v>
      </c>
      <c r="S7" s="46"/>
      <c r="T7" s="54"/>
      <c r="U7" s="52"/>
    </row>
    <row r="8" spans="1:21" ht="128.25" x14ac:dyDescent="0.25">
      <c r="A8" s="38" t="s">
        <v>110</v>
      </c>
      <c r="B8" s="35" t="s">
        <v>111</v>
      </c>
      <c r="C8" s="35" t="s">
        <v>112</v>
      </c>
      <c r="D8" s="30" t="s">
        <v>21</v>
      </c>
      <c r="E8" s="35" t="s">
        <v>113</v>
      </c>
      <c r="F8" s="35" t="s">
        <v>114</v>
      </c>
      <c r="G8" s="35" t="s">
        <v>52</v>
      </c>
      <c r="H8" s="35" t="s">
        <v>41</v>
      </c>
      <c r="I8" s="35" t="s">
        <v>115</v>
      </c>
      <c r="J8" s="35" t="s">
        <v>116</v>
      </c>
      <c r="K8" s="35" t="s">
        <v>117</v>
      </c>
      <c r="L8" s="40">
        <v>0</v>
      </c>
      <c r="M8" s="41">
        <v>0</v>
      </c>
      <c r="N8" s="41">
        <v>0</v>
      </c>
      <c r="O8" s="40">
        <v>0</v>
      </c>
      <c r="P8" s="40">
        <v>0</v>
      </c>
      <c r="Q8" s="41">
        <v>0</v>
      </c>
      <c r="R8" s="41">
        <v>0</v>
      </c>
      <c r="S8" s="40">
        <v>3727400</v>
      </c>
      <c r="T8" s="35"/>
      <c r="U8" s="30" t="s">
        <v>118</v>
      </c>
    </row>
    <row r="9" spans="1:21" ht="85.5" x14ac:dyDescent="0.25">
      <c r="A9" s="38" t="s">
        <v>124</v>
      </c>
      <c r="B9" s="35" t="s">
        <v>125</v>
      </c>
      <c r="C9" s="35" t="s">
        <v>126</v>
      </c>
      <c r="D9" s="30" t="s">
        <v>21</v>
      </c>
      <c r="E9" s="35" t="s">
        <v>113</v>
      </c>
      <c r="F9" s="35" t="s">
        <v>127</v>
      </c>
      <c r="G9" s="35" t="s">
        <v>52</v>
      </c>
      <c r="H9" s="35" t="s">
        <v>41</v>
      </c>
      <c r="I9" s="35" t="s">
        <v>115</v>
      </c>
      <c r="J9" s="35" t="s">
        <v>116</v>
      </c>
      <c r="K9" s="35" t="s">
        <v>128</v>
      </c>
      <c r="L9" s="40">
        <v>0</v>
      </c>
      <c r="M9" s="41">
        <v>0</v>
      </c>
      <c r="N9" s="41">
        <v>0</v>
      </c>
      <c r="O9" s="40">
        <v>0</v>
      </c>
      <c r="P9" s="40">
        <v>0</v>
      </c>
      <c r="Q9" s="41">
        <v>0</v>
      </c>
      <c r="R9" s="41">
        <v>0</v>
      </c>
      <c r="S9" s="40">
        <v>4335824</v>
      </c>
      <c r="T9" s="35"/>
      <c r="U9" s="30" t="s">
        <v>118</v>
      </c>
    </row>
    <row r="10" spans="1:21" ht="85.5" x14ac:dyDescent="0.25">
      <c r="A10" s="38" t="s">
        <v>134</v>
      </c>
      <c r="B10" s="35" t="s">
        <v>135</v>
      </c>
      <c r="C10" s="35" t="s">
        <v>136</v>
      </c>
      <c r="D10" s="30" t="s">
        <v>21</v>
      </c>
      <c r="E10" s="35" t="s">
        <v>22</v>
      </c>
      <c r="F10" s="35" t="s">
        <v>137</v>
      </c>
      <c r="G10" s="35" t="s">
        <v>52</v>
      </c>
      <c r="H10" s="35" t="s">
        <v>41</v>
      </c>
      <c r="I10" s="35" t="s">
        <v>42</v>
      </c>
      <c r="J10" s="35" t="s">
        <v>138</v>
      </c>
      <c r="K10" s="35" t="s">
        <v>139</v>
      </c>
      <c r="L10" s="40">
        <v>14910000</v>
      </c>
      <c r="M10" s="41">
        <v>0</v>
      </c>
      <c r="N10" s="41">
        <v>14910000</v>
      </c>
      <c r="O10" s="40">
        <v>0</v>
      </c>
      <c r="P10" s="40">
        <v>0</v>
      </c>
      <c r="Q10" s="41">
        <v>0</v>
      </c>
      <c r="R10" s="41">
        <v>0</v>
      </c>
      <c r="S10" s="40">
        <v>0</v>
      </c>
      <c r="T10" s="35"/>
      <c r="U10" s="30" t="s">
        <v>140</v>
      </c>
    </row>
    <row r="11" spans="1:21" ht="85.5" x14ac:dyDescent="0.25">
      <c r="A11" s="38" t="s">
        <v>141</v>
      </c>
      <c r="B11" s="35" t="s">
        <v>142</v>
      </c>
      <c r="C11" s="35" t="s">
        <v>136</v>
      </c>
      <c r="D11" s="30" t="s">
        <v>21</v>
      </c>
      <c r="E11" s="35" t="s">
        <v>22</v>
      </c>
      <c r="F11" s="35" t="s">
        <v>137</v>
      </c>
      <c r="G11" s="35" t="s">
        <v>52</v>
      </c>
      <c r="H11" s="35" t="s">
        <v>41</v>
      </c>
      <c r="I11" s="35" t="s">
        <v>42</v>
      </c>
      <c r="J11" s="35" t="s">
        <v>138</v>
      </c>
      <c r="K11" s="35" t="s">
        <v>139</v>
      </c>
      <c r="L11" s="40">
        <v>14910000</v>
      </c>
      <c r="M11" s="41">
        <v>0</v>
      </c>
      <c r="N11" s="41">
        <v>14910000</v>
      </c>
      <c r="O11" s="40">
        <v>0</v>
      </c>
      <c r="P11" s="40">
        <v>0</v>
      </c>
      <c r="Q11" s="41">
        <v>0</v>
      </c>
      <c r="R11" s="41">
        <v>0</v>
      </c>
      <c r="S11" s="40">
        <v>0</v>
      </c>
      <c r="T11" s="35"/>
      <c r="U11" s="30" t="s">
        <v>140</v>
      </c>
    </row>
    <row r="12" spans="1:21" ht="114" x14ac:dyDescent="0.25">
      <c r="A12" s="38" t="s">
        <v>143</v>
      </c>
      <c r="B12" s="35" t="s">
        <v>144</v>
      </c>
      <c r="C12" s="35" t="s">
        <v>136</v>
      </c>
      <c r="D12" s="30" t="s">
        <v>21</v>
      </c>
      <c r="E12" s="35" t="s">
        <v>22</v>
      </c>
      <c r="F12" s="35" t="s">
        <v>137</v>
      </c>
      <c r="G12" s="35" t="s">
        <v>24</v>
      </c>
      <c r="H12" s="35" t="s">
        <v>58</v>
      </c>
      <c r="I12" s="35" t="s">
        <v>42</v>
      </c>
      <c r="J12" s="35" t="s">
        <v>138</v>
      </c>
      <c r="K12" s="35" t="s">
        <v>139</v>
      </c>
      <c r="L12" s="40">
        <v>32572581.5</v>
      </c>
      <c r="M12" s="41">
        <v>0</v>
      </c>
      <c r="N12" s="41">
        <v>32572581.5</v>
      </c>
      <c r="O12" s="40">
        <v>0</v>
      </c>
      <c r="P12" s="40">
        <v>0</v>
      </c>
      <c r="Q12" s="41">
        <v>0</v>
      </c>
      <c r="R12" s="41">
        <v>0</v>
      </c>
      <c r="S12" s="40">
        <v>0</v>
      </c>
      <c r="T12" s="35"/>
      <c r="U12" s="30" t="s">
        <v>140</v>
      </c>
    </row>
    <row r="13" spans="1:21" ht="85.5" x14ac:dyDescent="0.25">
      <c r="A13" s="38" t="s">
        <v>145</v>
      </c>
      <c r="B13" s="35" t="s">
        <v>146</v>
      </c>
      <c r="C13" s="35" t="s">
        <v>147</v>
      </c>
      <c r="D13" s="30" t="s">
        <v>21</v>
      </c>
      <c r="E13" s="35" t="s">
        <v>22</v>
      </c>
      <c r="F13" s="35" t="s">
        <v>137</v>
      </c>
      <c r="G13" s="35" t="s">
        <v>52</v>
      </c>
      <c r="H13" s="35" t="s">
        <v>41</v>
      </c>
      <c r="I13" s="35" t="s">
        <v>82</v>
      </c>
      <c r="J13" s="35" t="s">
        <v>83</v>
      </c>
      <c r="K13" s="35" t="s">
        <v>28</v>
      </c>
      <c r="L13" s="40">
        <v>19000000</v>
      </c>
      <c r="M13" s="41">
        <v>0</v>
      </c>
      <c r="N13" s="41">
        <v>19000000</v>
      </c>
      <c r="O13" s="40">
        <v>0</v>
      </c>
      <c r="P13" s="40">
        <v>0</v>
      </c>
      <c r="Q13" s="41">
        <v>0</v>
      </c>
      <c r="R13" s="41">
        <v>0</v>
      </c>
      <c r="S13" s="40">
        <v>0</v>
      </c>
      <c r="T13" s="35"/>
      <c r="U13" s="30" t="s">
        <v>140</v>
      </c>
    </row>
    <row r="14" spans="1:21" ht="142.5" x14ac:dyDescent="0.25">
      <c r="A14" s="38" t="s">
        <v>36</v>
      </c>
      <c r="B14" s="35" t="s">
        <v>37</v>
      </c>
      <c r="C14" s="35" t="s">
        <v>38</v>
      </c>
      <c r="D14" s="30" t="s">
        <v>21</v>
      </c>
      <c r="E14" s="35" t="s">
        <v>39</v>
      </c>
      <c r="F14" s="35" t="s">
        <v>40</v>
      </c>
      <c r="G14" s="35" t="s">
        <v>24</v>
      </c>
      <c r="H14" s="35" t="s">
        <v>41</v>
      </c>
      <c r="I14" s="35" t="s">
        <v>42</v>
      </c>
      <c r="J14" s="35" t="s">
        <v>43</v>
      </c>
      <c r="K14" s="36" t="s">
        <v>44</v>
      </c>
      <c r="L14" s="40">
        <v>2600000</v>
      </c>
      <c r="M14" s="41" t="s">
        <v>45</v>
      </c>
      <c r="N14" s="41">
        <v>2600000</v>
      </c>
      <c r="O14" s="40" t="s">
        <v>45</v>
      </c>
      <c r="P14" s="40" t="s">
        <v>45</v>
      </c>
      <c r="Q14" s="41" t="s">
        <v>45</v>
      </c>
      <c r="R14" s="41" t="s">
        <v>45</v>
      </c>
      <c r="S14" s="40" t="s">
        <v>46</v>
      </c>
      <c r="T14" s="35"/>
      <c r="U14" s="30" t="s">
        <v>47</v>
      </c>
    </row>
    <row r="15" spans="1:21" ht="142.5" x14ac:dyDescent="0.25">
      <c r="A15" s="38" t="s">
        <v>36</v>
      </c>
      <c r="B15" s="35" t="s">
        <v>37</v>
      </c>
      <c r="C15" s="35" t="s">
        <v>38</v>
      </c>
      <c r="D15" s="30" t="s">
        <v>21</v>
      </c>
      <c r="E15" s="35" t="s">
        <v>39</v>
      </c>
      <c r="F15" s="35" t="s">
        <v>48</v>
      </c>
      <c r="G15" s="35" t="s">
        <v>24</v>
      </c>
      <c r="H15" s="35" t="s">
        <v>41</v>
      </c>
      <c r="I15" s="35" t="s">
        <v>42</v>
      </c>
      <c r="J15" s="35" t="s">
        <v>43</v>
      </c>
      <c r="K15" s="36" t="s">
        <v>44</v>
      </c>
      <c r="L15" s="40">
        <v>1400000</v>
      </c>
      <c r="M15" s="41">
        <v>1400000</v>
      </c>
      <c r="N15" s="41" t="s">
        <v>49</v>
      </c>
      <c r="O15" s="40" t="s">
        <v>45</v>
      </c>
      <c r="P15" s="40" t="s">
        <v>45</v>
      </c>
      <c r="Q15" s="41" t="s">
        <v>45</v>
      </c>
      <c r="R15" s="41" t="s">
        <v>45</v>
      </c>
      <c r="S15" s="40" t="s">
        <v>46</v>
      </c>
      <c r="T15" s="35"/>
      <c r="U15" s="30" t="s">
        <v>47</v>
      </c>
    </row>
    <row r="16" spans="1:21" ht="128.25" x14ac:dyDescent="0.25">
      <c r="A16" s="38" t="s">
        <v>119</v>
      </c>
      <c r="B16" s="35" t="s">
        <v>120</v>
      </c>
      <c r="C16" s="35" t="s">
        <v>121</v>
      </c>
      <c r="D16" s="30" t="s">
        <v>21</v>
      </c>
      <c r="E16" s="35" t="s">
        <v>87</v>
      </c>
      <c r="F16" s="35" t="s">
        <v>114</v>
      </c>
      <c r="G16" s="35" t="s">
        <v>52</v>
      </c>
      <c r="H16" s="35" t="s">
        <v>58</v>
      </c>
      <c r="I16" s="35" t="s">
        <v>115</v>
      </c>
      <c r="J16" s="35" t="s">
        <v>116</v>
      </c>
      <c r="K16" s="35" t="s">
        <v>122</v>
      </c>
      <c r="L16" s="40">
        <v>0</v>
      </c>
      <c r="M16" s="41">
        <v>0</v>
      </c>
      <c r="N16" s="41">
        <v>0</v>
      </c>
      <c r="O16" s="40">
        <v>0</v>
      </c>
      <c r="P16" s="40">
        <v>0</v>
      </c>
      <c r="Q16" s="41">
        <v>0</v>
      </c>
      <c r="R16" s="41">
        <v>0</v>
      </c>
      <c r="S16" s="40">
        <v>2500000</v>
      </c>
      <c r="T16" s="35" t="s">
        <v>123</v>
      </c>
      <c r="U16" s="30" t="s">
        <v>118</v>
      </c>
    </row>
    <row r="17" spans="1:21" ht="128.25" x14ac:dyDescent="0.25">
      <c r="A17" s="38" t="s">
        <v>129</v>
      </c>
      <c r="B17" s="35" t="s">
        <v>130</v>
      </c>
      <c r="C17" s="35" t="s">
        <v>131</v>
      </c>
      <c r="D17" s="30" t="s">
        <v>21</v>
      </c>
      <c r="E17" s="35" t="s">
        <v>113</v>
      </c>
      <c r="F17" s="35" t="s">
        <v>132</v>
      </c>
      <c r="G17" s="35" t="s">
        <v>52</v>
      </c>
      <c r="H17" s="35" t="s">
        <v>41</v>
      </c>
      <c r="I17" s="35" t="s">
        <v>115</v>
      </c>
      <c r="J17" s="35" t="s">
        <v>116</v>
      </c>
      <c r="K17" s="35" t="s">
        <v>133</v>
      </c>
      <c r="L17" s="40">
        <v>0</v>
      </c>
      <c r="M17" s="41">
        <v>0</v>
      </c>
      <c r="N17" s="41">
        <v>0</v>
      </c>
      <c r="O17" s="40">
        <v>0</v>
      </c>
      <c r="P17" s="40">
        <v>0</v>
      </c>
      <c r="Q17" s="41">
        <v>0</v>
      </c>
      <c r="R17" s="41">
        <v>0</v>
      </c>
      <c r="S17" s="40">
        <v>7697271</v>
      </c>
      <c r="T17" s="35"/>
      <c r="U17" s="30" t="s">
        <v>118</v>
      </c>
    </row>
    <row r="18" spans="1:21" ht="85.5" x14ac:dyDescent="0.25">
      <c r="A18" s="38" t="s">
        <v>148</v>
      </c>
      <c r="B18" s="35" t="s">
        <v>149</v>
      </c>
      <c r="C18" s="35" t="s">
        <v>140</v>
      </c>
      <c r="D18" s="30" t="s">
        <v>21</v>
      </c>
      <c r="E18" s="35" t="s">
        <v>22</v>
      </c>
      <c r="F18" s="35" t="s">
        <v>23</v>
      </c>
      <c r="G18" s="35" t="s">
        <v>24</v>
      </c>
      <c r="H18" s="35" t="s">
        <v>58</v>
      </c>
      <c r="I18" s="35" t="s">
        <v>150</v>
      </c>
      <c r="J18" s="35" t="s">
        <v>151</v>
      </c>
      <c r="K18" s="35" t="s">
        <v>28</v>
      </c>
      <c r="L18" s="40">
        <v>0</v>
      </c>
      <c r="M18" s="41">
        <v>0</v>
      </c>
      <c r="N18" s="41">
        <v>0</v>
      </c>
      <c r="O18" s="40">
        <v>0</v>
      </c>
      <c r="P18" s="40">
        <v>1799964</v>
      </c>
      <c r="Q18" s="41">
        <v>0</v>
      </c>
      <c r="R18" s="41">
        <v>1799964</v>
      </c>
      <c r="S18" s="40">
        <v>0</v>
      </c>
      <c r="T18" s="35"/>
      <c r="U18" s="30" t="s">
        <v>140</v>
      </c>
    </row>
    <row r="19" spans="1:21" ht="71.25" x14ac:dyDescent="0.25">
      <c r="A19" s="38" t="s">
        <v>152</v>
      </c>
      <c r="B19" s="35" t="s">
        <v>153</v>
      </c>
      <c r="C19" s="35" t="s">
        <v>154</v>
      </c>
      <c r="D19" s="30" t="s">
        <v>21</v>
      </c>
      <c r="E19" s="35" t="s">
        <v>155</v>
      </c>
      <c r="F19" s="35" t="s">
        <v>156</v>
      </c>
      <c r="G19" s="35" t="s">
        <v>24</v>
      </c>
      <c r="H19" s="35" t="s">
        <v>41</v>
      </c>
      <c r="I19" s="35" t="s">
        <v>150</v>
      </c>
      <c r="J19" s="35" t="s">
        <v>151</v>
      </c>
      <c r="K19" s="35" t="s">
        <v>28</v>
      </c>
      <c r="L19" s="40">
        <v>0</v>
      </c>
      <c r="M19" s="41">
        <v>0</v>
      </c>
      <c r="N19" s="41">
        <v>0</v>
      </c>
      <c r="O19" s="40">
        <v>0</v>
      </c>
      <c r="P19" s="40">
        <v>5000000</v>
      </c>
      <c r="Q19" s="41">
        <v>0</v>
      </c>
      <c r="R19" s="41">
        <v>5000000</v>
      </c>
      <c r="S19" s="40">
        <v>0</v>
      </c>
      <c r="T19" s="35"/>
      <c r="U19" s="30" t="s">
        <v>140</v>
      </c>
    </row>
    <row r="20" spans="1:21" ht="85.5" x14ac:dyDescent="0.25">
      <c r="A20" s="38" t="s">
        <v>157</v>
      </c>
      <c r="B20" s="35" t="s">
        <v>158</v>
      </c>
      <c r="C20" s="35" t="s">
        <v>159</v>
      </c>
      <c r="D20" s="30" t="s">
        <v>21</v>
      </c>
      <c r="E20" s="35" t="s">
        <v>155</v>
      </c>
      <c r="F20" s="35" t="s">
        <v>160</v>
      </c>
      <c r="G20" s="35" t="s">
        <v>24</v>
      </c>
      <c r="H20" s="35" t="s">
        <v>41</v>
      </c>
      <c r="I20" s="35" t="s">
        <v>150</v>
      </c>
      <c r="J20" s="35" t="s">
        <v>151</v>
      </c>
      <c r="K20" s="35" t="s">
        <v>28</v>
      </c>
      <c r="L20" s="40">
        <v>0</v>
      </c>
      <c r="M20" s="41">
        <v>0</v>
      </c>
      <c r="N20" s="41">
        <v>0</v>
      </c>
      <c r="O20" s="40">
        <v>0</v>
      </c>
      <c r="P20" s="40">
        <v>9594957.5</v>
      </c>
      <c r="Q20" s="41">
        <v>1024261.7</v>
      </c>
      <c r="R20" s="41">
        <v>8570695.8000000007</v>
      </c>
      <c r="S20" s="40">
        <v>0</v>
      </c>
      <c r="T20" s="35"/>
      <c r="U20" s="30" t="s">
        <v>140</v>
      </c>
    </row>
    <row r="21" spans="1:21" ht="85.5" x14ac:dyDescent="0.25">
      <c r="A21" s="38" t="s">
        <v>162</v>
      </c>
      <c r="B21" s="35" t="s">
        <v>163</v>
      </c>
      <c r="C21" s="35" t="s">
        <v>164</v>
      </c>
      <c r="D21" s="30" t="s">
        <v>21</v>
      </c>
      <c r="E21" s="35" t="s">
        <v>165</v>
      </c>
      <c r="F21" s="35" t="s">
        <v>23</v>
      </c>
      <c r="G21" s="35" t="s">
        <v>52</v>
      </c>
      <c r="H21" s="35" t="s">
        <v>41</v>
      </c>
      <c r="I21" s="35" t="s">
        <v>166</v>
      </c>
      <c r="J21" s="35" t="s">
        <v>167</v>
      </c>
      <c r="K21" s="35" t="s">
        <v>168</v>
      </c>
      <c r="L21" s="40">
        <v>45949146.009999998</v>
      </c>
      <c r="M21" s="41">
        <v>3860787.0399999991</v>
      </c>
      <c r="N21" s="41">
        <v>42088358.969999999</v>
      </c>
      <c r="O21" s="40">
        <v>0</v>
      </c>
      <c r="P21" s="40">
        <v>0</v>
      </c>
      <c r="Q21" s="41">
        <v>0</v>
      </c>
      <c r="R21" s="41">
        <v>0</v>
      </c>
      <c r="S21" s="40">
        <v>0</v>
      </c>
      <c r="T21" s="35" t="s">
        <v>169</v>
      </c>
      <c r="U21" s="30" t="s">
        <v>170</v>
      </c>
    </row>
    <row r="22" spans="1:21" ht="85.5" x14ac:dyDescent="0.25">
      <c r="A22" s="38" t="s">
        <v>171</v>
      </c>
      <c r="B22" s="35" t="s">
        <v>172</v>
      </c>
      <c r="C22" s="35" t="s">
        <v>164</v>
      </c>
      <c r="D22" s="30" t="s">
        <v>21</v>
      </c>
      <c r="E22" s="35" t="s">
        <v>165</v>
      </c>
      <c r="F22" s="35" t="s">
        <v>23</v>
      </c>
      <c r="G22" s="35" t="s">
        <v>52</v>
      </c>
      <c r="H22" s="35" t="s">
        <v>41</v>
      </c>
      <c r="I22" s="35" t="s">
        <v>166</v>
      </c>
      <c r="J22" s="35" t="s">
        <v>167</v>
      </c>
      <c r="K22" s="35" t="s">
        <v>168</v>
      </c>
      <c r="L22" s="40">
        <v>67073451</v>
      </c>
      <c r="M22" s="41">
        <v>6343936</v>
      </c>
      <c r="N22" s="41">
        <v>60729515</v>
      </c>
      <c r="O22" s="40">
        <v>0</v>
      </c>
      <c r="P22" s="40">
        <v>0</v>
      </c>
      <c r="Q22" s="41">
        <v>0</v>
      </c>
      <c r="R22" s="41">
        <v>0</v>
      </c>
      <c r="S22" s="40">
        <v>0</v>
      </c>
      <c r="T22" s="35" t="s">
        <v>169</v>
      </c>
      <c r="U22" s="30" t="s">
        <v>170</v>
      </c>
    </row>
    <row r="23" spans="1:21" ht="85.5" x14ac:dyDescent="0.25">
      <c r="A23" s="38" t="s">
        <v>173</v>
      </c>
      <c r="B23" s="35" t="s">
        <v>174</v>
      </c>
      <c r="C23" s="35" t="s">
        <v>164</v>
      </c>
      <c r="D23" s="30" t="s">
        <v>21</v>
      </c>
      <c r="E23" s="35" t="s">
        <v>165</v>
      </c>
      <c r="F23" s="35" t="s">
        <v>40</v>
      </c>
      <c r="G23" s="35" t="s">
        <v>52</v>
      </c>
      <c r="H23" s="35" t="s">
        <v>41</v>
      </c>
      <c r="I23" s="35" t="s">
        <v>166</v>
      </c>
      <c r="J23" s="35" t="s">
        <v>167</v>
      </c>
      <c r="K23" s="35" t="s">
        <v>175</v>
      </c>
      <c r="L23" s="40">
        <v>13096436</v>
      </c>
      <c r="M23" s="41">
        <v>0</v>
      </c>
      <c r="N23" s="41">
        <v>13096436</v>
      </c>
      <c r="O23" s="40">
        <v>0</v>
      </c>
      <c r="P23" s="40">
        <v>0</v>
      </c>
      <c r="Q23" s="41">
        <v>0</v>
      </c>
      <c r="R23" s="41">
        <v>0</v>
      </c>
      <c r="S23" s="40">
        <v>0</v>
      </c>
      <c r="T23" s="35" t="s">
        <v>169</v>
      </c>
      <c r="U23" s="30" t="s">
        <v>170</v>
      </c>
    </row>
    <row r="24" spans="1:21" ht="85.5" x14ac:dyDescent="0.25">
      <c r="A24" s="38" t="s">
        <v>176</v>
      </c>
      <c r="B24" s="35" t="s">
        <v>177</v>
      </c>
      <c r="C24" s="35" t="s">
        <v>178</v>
      </c>
      <c r="D24" s="30" t="s">
        <v>21</v>
      </c>
      <c r="E24" s="35" t="s">
        <v>179</v>
      </c>
      <c r="F24" s="35" t="s">
        <v>23</v>
      </c>
      <c r="G24" s="35" t="s">
        <v>24</v>
      </c>
      <c r="H24" s="35" t="s">
        <v>58</v>
      </c>
      <c r="I24" s="35" t="s">
        <v>166</v>
      </c>
      <c r="J24" s="35" t="s">
        <v>180</v>
      </c>
      <c r="K24" s="35" t="s">
        <v>181</v>
      </c>
      <c r="L24" s="40">
        <v>13917200</v>
      </c>
      <c r="M24" s="41">
        <v>952966</v>
      </c>
      <c r="N24" s="41">
        <v>12964234</v>
      </c>
      <c r="O24" s="40">
        <v>0</v>
      </c>
      <c r="P24" s="40">
        <v>0</v>
      </c>
      <c r="Q24" s="41">
        <v>0</v>
      </c>
      <c r="R24" s="41">
        <v>0</v>
      </c>
      <c r="S24" s="40">
        <v>0</v>
      </c>
      <c r="T24" s="35" t="s">
        <v>169</v>
      </c>
      <c r="U24" s="30" t="s">
        <v>170</v>
      </c>
    </row>
    <row r="25" spans="1:21" ht="114" x14ac:dyDescent="0.25">
      <c r="A25" s="38" t="s">
        <v>59</v>
      </c>
      <c r="B25" s="35" t="s">
        <v>60</v>
      </c>
      <c r="C25" s="35" t="s">
        <v>33</v>
      </c>
      <c r="D25" s="30" t="s">
        <v>21</v>
      </c>
      <c r="E25" s="35" t="s">
        <v>21</v>
      </c>
      <c r="F25" s="35" t="s">
        <v>61</v>
      </c>
      <c r="G25" s="35" t="s">
        <v>24</v>
      </c>
      <c r="H25" s="35" t="s">
        <v>58</v>
      </c>
      <c r="I25" s="35" t="s">
        <v>42</v>
      </c>
      <c r="J25" s="35" t="s">
        <v>62</v>
      </c>
      <c r="K25" s="35" t="s">
        <v>63</v>
      </c>
      <c r="L25" s="40">
        <v>9116491.3599999994</v>
      </c>
      <c r="M25" s="41">
        <v>1115752.24</v>
      </c>
      <c r="N25" s="41">
        <v>8000739.1200000001</v>
      </c>
      <c r="O25" s="40">
        <v>0</v>
      </c>
      <c r="P25" s="40">
        <v>0</v>
      </c>
      <c r="Q25" s="41">
        <v>0</v>
      </c>
      <c r="R25" s="41">
        <v>0</v>
      </c>
      <c r="S25" s="40">
        <v>0</v>
      </c>
      <c r="T25" s="35"/>
      <c r="U25" s="30" t="s">
        <v>64</v>
      </c>
    </row>
    <row r="26" spans="1:21" ht="114" x14ac:dyDescent="0.25">
      <c r="A26" s="38" t="s">
        <v>65</v>
      </c>
      <c r="B26" s="35" t="s">
        <v>66</v>
      </c>
      <c r="C26" s="35" t="s">
        <v>67</v>
      </c>
      <c r="D26" s="30" t="s">
        <v>21</v>
      </c>
      <c r="E26" s="35" t="s">
        <v>21</v>
      </c>
      <c r="F26" s="35" t="s">
        <v>61</v>
      </c>
      <c r="G26" s="35" t="s">
        <v>24</v>
      </c>
      <c r="H26" s="35" t="s">
        <v>58</v>
      </c>
      <c r="I26" s="35" t="s">
        <v>42</v>
      </c>
      <c r="J26" s="35" t="s">
        <v>62</v>
      </c>
      <c r="K26" s="35" t="s">
        <v>63</v>
      </c>
      <c r="L26" s="40">
        <v>6275226.7199999997</v>
      </c>
      <c r="M26" s="41">
        <v>0</v>
      </c>
      <c r="N26" s="41">
        <v>6275226.7199999997</v>
      </c>
      <c r="O26" s="40">
        <v>0</v>
      </c>
      <c r="P26" s="40">
        <v>0</v>
      </c>
      <c r="Q26" s="41">
        <v>0</v>
      </c>
      <c r="R26" s="41">
        <v>0</v>
      </c>
      <c r="S26" s="40">
        <v>0</v>
      </c>
      <c r="T26" s="35"/>
      <c r="U26" s="30" t="s">
        <v>64</v>
      </c>
    </row>
    <row r="27" spans="1:21" ht="114" x14ac:dyDescent="0.25">
      <c r="A27" s="38" t="s">
        <v>72</v>
      </c>
      <c r="B27" s="35" t="s">
        <v>73</v>
      </c>
      <c r="C27" s="35" t="s">
        <v>33</v>
      </c>
      <c r="D27" s="30" t="s">
        <v>21</v>
      </c>
      <c r="E27" s="35" t="s">
        <v>21</v>
      </c>
      <c r="F27" s="35" t="s">
        <v>23</v>
      </c>
      <c r="G27" s="35" t="s">
        <v>24</v>
      </c>
      <c r="H27" s="35" t="s">
        <v>58</v>
      </c>
      <c r="I27" s="35" t="s">
        <v>42</v>
      </c>
      <c r="J27" s="35" t="s">
        <v>62</v>
      </c>
      <c r="K27" s="35" t="s">
        <v>74</v>
      </c>
      <c r="L27" s="40">
        <v>5316273.4399999995</v>
      </c>
      <c r="M27" s="41">
        <v>650649.88</v>
      </c>
      <c r="N27" s="41">
        <v>4665623.5599999996</v>
      </c>
      <c r="O27" s="40">
        <v>0</v>
      </c>
      <c r="P27" s="40">
        <v>0</v>
      </c>
      <c r="Q27" s="41">
        <v>0</v>
      </c>
      <c r="R27" s="41">
        <v>0</v>
      </c>
      <c r="S27" s="40">
        <v>0</v>
      </c>
      <c r="T27" s="35"/>
      <c r="U27" s="30" t="s">
        <v>64</v>
      </c>
    </row>
    <row r="28" spans="1:21" ht="85.5" x14ac:dyDescent="0.25">
      <c r="A28" s="38" t="s">
        <v>68</v>
      </c>
      <c r="B28" s="35" t="s">
        <v>69</v>
      </c>
      <c r="C28" s="35" t="s">
        <v>33</v>
      </c>
      <c r="D28" s="30" t="s">
        <v>21</v>
      </c>
      <c r="E28" s="35" t="s">
        <v>21</v>
      </c>
      <c r="F28" s="35" t="s">
        <v>23</v>
      </c>
      <c r="G28" s="35" t="s">
        <v>24</v>
      </c>
      <c r="H28" s="35" t="s">
        <v>58</v>
      </c>
      <c r="I28" s="35" t="s">
        <v>42</v>
      </c>
      <c r="J28" s="35" t="s">
        <v>62</v>
      </c>
      <c r="K28" s="35" t="s">
        <v>63</v>
      </c>
      <c r="L28" s="40">
        <v>10036842.059999999</v>
      </c>
      <c r="M28" s="41">
        <v>1228392.3600000001</v>
      </c>
      <c r="N28" s="41">
        <v>8808449.6999999993</v>
      </c>
      <c r="O28" s="40">
        <v>0</v>
      </c>
      <c r="P28" s="40">
        <v>0</v>
      </c>
      <c r="Q28" s="41">
        <v>0</v>
      </c>
      <c r="R28" s="41">
        <v>0</v>
      </c>
      <c r="S28" s="40">
        <v>0</v>
      </c>
      <c r="T28" s="35"/>
      <c r="U28" s="30" t="s">
        <v>64</v>
      </c>
    </row>
    <row r="29" spans="1:21" ht="85.5" x14ac:dyDescent="0.25">
      <c r="A29" s="38" t="s">
        <v>70</v>
      </c>
      <c r="B29" s="35" t="s">
        <v>71</v>
      </c>
      <c r="C29" s="35" t="s">
        <v>33</v>
      </c>
      <c r="D29" s="30" t="s">
        <v>21</v>
      </c>
      <c r="E29" s="35" t="s">
        <v>21</v>
      </c>
      <c r="F29" s="35" t="s">
        <v>23</v>
      </c>
      <c r="G29" s="35" t="s">
        <v>24</v>
      </c>
      <c r="H29" s="35" t="s">
        <v>58</v>
      </c>
      <c r="I29" s="35" t="s">
        <v>42</v>
      </c>
      <c r="J29" s="35" t="s">
        <v>62</v>
      </c>
      <c r="K29" s="35" t="s">
        <v>63</v>
      </c>
      <c r="L29" s="40">
        <v>3314109.53</v>
      </c>
      <c r="M29" s="41">
        <v>405608.36</v>
      </c>
      <c r="N29" s="41">
        <v>2908501.17</v>
      </c>
      <c r="O29" s="40">
        <v>0</v>
      </c>
      <c r="P29" s="40">
        <v>0</v>
      </c>
      <c r="Q29" s="41">
        <v>0</v>
      </c>
      <c r="R29" s="41">
        <v>0</v>
      </c>
      <c r="S29" s="40">
        <v>0</v>
      </c>
      <c r="T29" s="35"/>
      <c r="U29" s="30" t="s">
        <v>64</v>
      </c>
    </row>
    <row r="30" spans="1:21" ht="85.5" x14ac:dyDescent="0.25">
      <c r="A30" s="38" t="s">
        <v>79</v>
      </c>
      <c r="B30" s="35" t="s">
        <v>80</v>
      </c>
      <c r="C30" s="35" t="s">
        <v>81</v>
      </c>
      <c r="D30" s="30" t="s">
        <v>21</v>
      </c>
      <c r="E30" s="35" t="s">
        <v>35</v>
      </c>
      <c r="F30" s="35" t="s">
        <v>23</v>
      </c>
      <c r="G30" s="35" t="s">
        <v>52</v>
      </c>
      <c r="H30" s="35" t="s">
        <v>41</v>
      </c>
      <c r="I30" s="35" t="s">
        <v>76</v>
      </c>
      <c r="J30" s="35" t="s">
        <v>77</v>
      </c>
      <c r="K30" s="35" t="s">
        <v>78</v>
      </c>
      <c r="L30" s="40">
        <v>40000000</v>
      </c>
      <c r="M30" s="41">
        <v>1542623</v>
      </c>
      <c r="N30" s="41">
        <v>38457377</v>
      </c>
      <c r="O30" s="40">
        <v>0</v>
      </c>
      <c r="P30" s="40">
        <v>0</v>
      </c>
      <c r="Q30" s="41">
        <v>0</v>
      </c>
      <c r="R30" s="41">
        <v>0</v>
      </c>
      <c r="S30" s="40">
        <v>0</v>
      </c>
      <c r="T30" s="35"/>
      <c r="U30" s="30" t="s">
        <v>64</v>
      </c>
    </row>
    <row r="31" spans="1:21" ht="114" x14ac:dyDescent="0.25">
      <c r="A31" s="38" t="s">
        <v>297</v>
      </c>
      <c r="B31" s="35" t="s">
        <v>298</v>
      </c>
      <c r="C31" s="35" t="s">
        <v>50</v>
      </c>
      <c r="D31" s="30" t="s">
        <v>21</v>
      </c>
      <c r="E31" s="35" t="s">
        <v>201</v>
      </c>
      <c r="F31" s="35" t="s">
        <v>51</v>
      </c>
      <c r="G31" s="35" t="s">
        <v>52</v>
      </c>
      <c r="H31" s="35" t="s">
        <v>41</v>
      </c>
      <c r="I31" s="35" t="s">
        <v>53</v>
      </c>
      <c r="J31" s="35" t="s">
        <v>54</v>
      </c>
      <c r="K31" s="35" t="s">
        <v>28</v>
      </c>
      <c r="L31" s="40">
        <v>0</v>
      </c>
      <c r="M31" s="41">
        <v>0</v>
      </c>
      <c r="N31" s="41">
        <v>0</v>
      </c>
      <c r="O31" s="40">
        <v>0</v>
      </c>
      <c r="P31" s="40">
        <v>2000000</v>
      </c>
      <c r="Q31" s="41">
        <v>0</v>
      </c>
      <c r="R31" s="41">
        <v>2000000</v>
      </c>
      <c r="S31" s="40">
        <v>0</v>
      </c>
      <c r="T31" s="35"/>
      <c r="U31" s="30" t="s">
        <v>55</v>
      </c>
    </row>
    <row r="32" spans="1:21" ht="171" x14ac:dyDescent="0.25">
      <c r="A32" s="38" t="s">
        <v>309</v>
      </c>
      <c r="B32" s="37" t="s">
        <v>299</v>
      </c>
      <c r="C32" s="37" t="s">
        <v>300</v>
      </c>
      <c r="D32" s="30" t="s">
        <v>21</v>
      </c>
      <c r="E32" s="35" t="s">
        <v>56</v>
      </c>
      <c r="F32" s="37" t="s">
        <v>301</v>
      </c>
      <c r="G32" s="37" t="s">
        <v>24</v>
      </c>
      <c r="H32" s="35" t="s">
        <v>58</v>
      </c>
      <c r="I32" s="35" t="s">
        <v>53</v>
      </c>
      <c r="J32" s="37" t="s">
        <v>54</v>
      </c>
      <c r="K32" s="35" t="s">
        <v>28</v>
      </c>
      <c r="L32" s="42"/>
      <c r="M32" s="43"/>
      <c r="N32" s="43"/>
      <c r="O32" s="42"/>
      <c r="P32" s="40">
        <f t="shared" ref="P32" si="0">SUM(Q32:R32)</f>
        <v>15000000</v>
      </c>
      <c r="Q32" s="39"/>
      <c r="R32" s="39">
        <v>15000000</v>
      </c>
      <c r="S32" s="40"/>
      <c r="T32" s="35"/>
      <c r="U32" s="30" t="s">
        <v>55</v>
      </c>
    </row>
    <row r="33" spans="1:21" ht="85.5" x14ac:dyDescent="0.25">
      <c r="A33" s="38" t="s">
        <v>84</v>
      </c>
      <c r="B33" s="35" t="s">
        <v>85</v>
      </c>
      <c r="C33" s="35" t="s">
        <v>86</v>
      </c>
      <c r="D33" s="30" t="s">
        <v>21</v>
      </c>
      <c r="E33" s="35" t="s">
        <v>87</v>
      </c>
      <c r="F33" s="35" t="s">
        <v>88</v>
      </c>
      <c r="G33" s="35" t="s">
        <v>24</v>
      </c>
      <c r="H33" s="35" t="s">
        <v>58</v>
      </c>
      <c r="I33" s="35" t="s">
        <v>89</v>
      </c>
      <c r="J33" s="35" t="s">
        <v>90</v>
      </c>
      <c r="K33" s="35" t="s">
        <v>91</v>
      </c>
      <c r="L33" s="40">
        <v>45544621.799999997</v>
      </c>
      <c r="M33" s="41">
        <v>0</v>
      </c>
      <c r="N33" s="41">
        <v>45544621.799999997</v>
      </c>
      <c r="O33" s="40">
        <v>0</v>
      </c>
      <c r="P33" s="40">
        <v>0</v>
      </c>
      <c r="Q33" s="41">
        <v>0</v>
      </c>
      <c r="R33" s="41">
        <v>0</v>
      </c>
      <c r="S33" s="40">
        <v>0</v>
      </c>
      <c r="T33" s="35"/>
      <c r="U33" s="30" t="s">
        <v>92</v>
      </c>
    </row>
    <row r="34" spans="1:21" ht="57" x14ac:dyDescent="0.25">
      <c r="A34" s="38" t="s">
        <v>96</v>
      </c>
      <c r="B34" s="35" t="s">
        <v>94</v>
      </c>
      <c r="C34" s="35" t="s">
        <v>97</v>
      </c>
      <c r="D34" s="30" t="s">
        <v>21</v>
      </c>
      <c r="E34" s="35" t="s">
        <v>87</v>
      </c>
      <c r="F34" s="35" t="s">
        <v>98</v>
      </c>
      <c r="G34" s="35" t="s">
        <v>24</v>
      </c>
      <c r="H34" s="35" t="s">
        <v>58</v>
      </c>
      <c r="I34" s="35" t="s">
        <v>89</v>
      </c>
      <c r="J34" s="35" t="s">
        <v>93</v>
      </c>
      <c r="K34" s="35" t="s">
        <v>95</v>
      </c>
      <c r="L34" s="40">
        <v>0</v>
      </c>
      <c r="M34" s="41">
        <v>0</v>
      </c>
      <c r="N34" s="41">
        <v>0</v>
      </c>
      <c r="O34" s="40">
        <v>380036110.85000002</v>
      </c>
      <c r="P34" s="40">
        <v>0</v>
      </c>
      <c r="Q34" s="41">
        <v>0</v>
      </c>
      <c r="R34" s="41">
        <v>0</v>
      </c>
      <c r="S34" s="40">
        <v>0</v>
      </c>
      <c r="T34" s="35"/>
      <c r="U34" s="30" t="s">
        <v>92</v>
      </c>
    </row>
    <row r="35" spans="1:21" ht="57" x14ac:dyDescent="0.25">
      <c r="A35" s="38" t="s">
        <v>99</v>
      </c>
      <c r="B35" s="35" t="s">
        <v>100</v>
      </c>
      <c r="C35" s="35" t="s">
        <v>101</v>
      </c>
      <c r="D35" s="30" t="s">
        <v>21</v>
      </c>
      <c r="E35" s="35" t="s">
        <v>87</v>
      </c>
      <c r="F35" s="35" t="s">
        <v>88</v>
      </c>
      <c r="G35" s="35" t="s">
        <v>24</v>
      </c>
      <c r="H35" s="35" t="s">
        <v>58</v>
      </c>
      <c r="I35" s="35" t="s">
        <v>89</v>
      </c>
      <c r="J35" s="35" t="s">
        <v>93</v>
      </c>
      <c r="K35" s="35" t="s">
        <v>102</v>
      </c>
      <c r="L35" s="40">
        <v>12724045.199999999</v>
      </c>
      <c r="M35" s="41">
        <v>0</v>
      </c>
      <c r="N35" s="41">
        <v>12724045.199999999</v>
      </c>
      <c r="O35" s="40">
        <v>0</v>
      </c>
      <c r="P35" s="40">
        <v>0</v>
      </c>
      <c r="Q35" s="41">
        <v>0</v>
      </c>
      <c r="R35" s="41">
        <v>0</v>
      </c>
      <c r="S35" s="40">
        <v>0</v>
      </c>
      <c r="T35" s="35"/>
      <c r="U35" s="30" t="s">
        <v>92</v>
      </c>
    </row>
    <row r="36" spans="1:21" ht="85.5" x14ac:dyDescent="0.25">
      <c r="A36" s="38" t="s">
        <v>105</v>
      </c>
      <c r="B36" s="35" t="s">
        <v>100</v>
      </c>
      <c r="C36" s="35" t="s">
        <v>101</v>
      </c>
      <c r="D36" s="30" t="s">
        <v>21</v>
      </c>
      <c r="E36" s="35" t="s">
        <v>87</v>
      </c>
      <c r="F36" s="35" t="s">
        <v>23</v>
      </c>
      <c r="G36" s="35" t="s">
        <v>24</v>
      </c>
      <c r="H36" s="35" t="s">
        <v>58</v>
      </c>
      <c r="I36" s="35" t="s">
        <v>89</v>
      </c>
      <c r="J36" s="35" t="s">
        <v>93</v>
      </c>
      <c r="K36" s="35" t="s">
        <v>102</v>
      </c>
      <c r="L36" s="40">
        <v>9725269.4499999993</v>
      </c>
      <c r="M36" s="41">
        <v>1084761.6000000001</v>
      </c>
      <c r="N36" s="41">
        <v>8640507.8499999996</v>
      </c>
      <c r="O36" s="40">
        <v>0</v>
      </c>
      <c r="P36" s="40">
        <v>0</v>
      </c>
      <c r="Q36" s="41">
        <v>0</v>
      </c>
      <c r="R36" s="41">
        <v>0</v>
      </c>
      <c r="S36" s="40">
        <v>0</v>
      </c>
      <c r="T36" s="35"/>
      <c r="U36" s="30" t="s">
        <v>92</v>
      </c>
    </row>
    <row r="37" spans="1:21" ht="57" x14ac:dyDescent="0.25">
      <c r="A37" s="38" t="s">
        <v>106</v>
      </c>
      <c r="B37" s="35" t="s">
        <v>107</v>
      </c>
      <c r="C37" s="35" t="s">
        <v>103</v>
      </c>
      <c r="D37" s="30" t="s">
        <v>21</v>
      </c>
      <c r="E37" s="35" t="s">
        <v>87</v>
      </c>
      <c r="F37" s="35" t="s">
        <v>108</v>
      </c>
      <c r="G37" s="35" t="s">
        <v>24</v>
      </c>
      <c r="H37" s="35" t="s">
        <v>58</v>
      </c>
      <c r="I37" s="35" t="s">
        <v>89</v>
      </c>
      <c r="J37" s="35" t="s">
        <v>90</v>
      </c>
      <c r="K37" s="35" t="s">
        <v>104</v>
      </c>
      <c r="L37" s="40">
        <v>415776.79</v>
      </c>
      <c r="M37" s="41">
        <v>0</v>
      </c>
      <c r="N37" s="41">
        <v>415776.79</v>
      </c>
      <c r="O37" s="40">
        <v>0</v>
      </c>
      <c r="P37" s="40">
        <v>0</v>
      </c>
      <c r="Q37" s="41">
        <v>0</v>
      </c>
      <c r="R37" s="41">
        <v>0</v>
      </c>
      <c r="S37" s="40">
        <v>0</v>
      </c>
      <c r="T37" s="35"/>
      <c r="U37" s="30" t="s">
        <v>92</v>
      </c>
    </row>
    <row r="38" spans="1:21" ht="57" x14ac:dyDescent="0.25">
      <c r="A38" s="38" t="s">
        <v>302</v>
      </c>
      <c r="B38" s="35" t="s">
        <v>303</v>
      </c>
      <c r="C38" s="35" t="s">
        <v>103</v>
      </c>
      <c r="D38" s="30" t="s">
        <v>21</v>
      </c>
      <c r="E38" s="35" t="s">
        <v>87</v>
      </c>
      <c r="F38" s="35" t="s">
        <v>304</v>
      </c>
      <c r="G38" s="35" t="s">
        <v>24</v>
      </c>
      <c r="H38" s="35" t="s">
        <v>58</v>
      </c>
      <c r="I38" s="35" t="s">
        <v>89</v>
      </c>
      <c r="J38" s="35" t="s">
        <v>90</v>
      </c>
      <c r="K38" s="35" t="s">
        <v>104</v>
      </c>
      <c r="L38" s="40">
        <v>51805285</v>
      </c>
      <c r="M38" s="41"/>
      <c r="N38" s="41">
        <v>51805285</v>
      </c>
      <c r="O38" s="40"/>
      <c r="P38" s="40"/>
      <c r="Q38" s="41"/>
      <c r="R38" s="41"/>
      <c r="S38" s="40"/>
      <c r="T38" s="35" t="s">
        <v>315</v>
      </c>
      <c r="U38" s="30" t="s">
        <v>92</v>
      </c>
    </row>
    <row r="39" spans="1:21" ht="57" x14ac:dyDescent="0.25">
      <c r="A39" s="38" t="s">
        <v>109</v>
      </c>
      <c r="B39" s="35" t="s">
        <v>107</v>
      </c>
      <c r="C39" s="35" t="s">
        <v>86</v>
      </c>
      <c r="D39" s="30" t="s">
        <v>21</v>
      </c>
      <c r="E39" s="35" t="s">
        <v>87</v>
      </c>
      <c r="F39" s="35" t="s">
        <v>48</v>
      </c>
      <c r="G39" s="35" t="s">
        <v>24</v>
      </c>
      <c r="H39" s="35" t="s">
        <v>58</v>
      </c>
      <c r="I39" s="35" t="s">
        <v>89</v>
      </c>
      <c r="J39" s="35" t="s">
        <v>93</v>
      </c>
      <c r="K39" s="35" t="s">
        <v>102</v>
      </c>
      <c r="L39" s="40">
        <v>1162629.76</v>
      </c>
      <c r="M39" s="41">
        <v>1162629.76</v>
      </c>
      <c r="N39" s="41">
        <v>0</v>
      </c>
      <c r="O39" s="40">
        <v>0</v>
      </c>
      <c r="P39" s="40">
        <v>0</v>
      </c>
      <c r="Q39" s="41">
        <v>0</v>
      </c>
      <c r="R39" s="41">
        <v>0</v>
      </c>
      <c r="S39" s="40">
        <v>0</v>
      </c>
      <c r="T39" s="35"/>
      <c r="U39" s="30" t="s">
        <v>92</v>
      </c>
    </row>
    <row r="40" spans="1:21" ht="128.25" x14ac:dyDescent="0.25">
      <c r="A40" s="38" t="s">
        <v>305</v>
      </c>
      <c r="B40" s="35" t="s">
        <v>94</v>
      </c>
      <c r="C40" s="35" t="s">
        <v>97</v>
      </c>
      <c r="D40" s="30" t="s">
        <v>21</v>
      </c>
      <c r="E40" s="35" t="s">
        <v>87</v>
      </c>
      <c r="F40" s="35" t="s">
        <v>98</v>
      </c>
      <c r="G40" s="35" t="s">
        <v>24</v>
      </c>
      <c r="H40" s="35" t="s">
        <v>58</v>
      </c>
      <c r="I40" s="35" t="s">
        <v>89</v>
      </c>
      <c r="J40" s="35" t="s">
        <v>93</v>
      </c>
      <c r="K40" s="35" t="s">
        <v>95</v>
      </c>
      <c r="L40" s="40">
        <v>0</v>
      </c>
      <c r="M40" s="41">
        <v>0</v>
      </c>
      <c r="N40" s="41">
        <v>0</v>
      </c>
      <c r="O40" s="40">
        <v>221971675.97</v>
      </c>
      <c r="P40" s="40">
        <v>0</v>
      </c>
      <c r="Q40" s="41">
        <v>0</v>
      </c>
      <c r="R40" s="41">
        <v>0</v>
      </c>
      <c r="S40" s="40">
        <v>0</v>
      </c>
      <c r="T40" s="35" t="s">
        <v>317</v>
      </c>
      <c r="U40" s="30" t="s">
        <v>92</v>
      </c>
    </row>
    <row r="41" spans="1:21" ht="228" x14ac:dyDescent="0.25">
      <c r="A41" s="38" t="s">
        <v>187</v>
      </c>
      <c r="B41" s="35" t="s">
        <v>188</v>
      </c>
      <c r="C41" s="35" t="s">
        <v>189</v>
      </c>
      <c r="D41" s="30" t="s">
        <v>21</v>
      </c>
      <c r="E41" s="35" t="s">
        <v>182</v>
      </c>
      <c r="F41" s="35" t="s">
        <v>23</v>
      </c>
      <c r="G41" s="35" t="s">
        <v>52</v>
      </c>
      <c r="H41" s="35" t="s">
        <v>41</v>
      </c>
      <c r="I41" s="35" t="s">
        <v>183</v>
      </c>
      <c r="J41" s="35" t="s">
        <v>186</v>
      </c>
      <c r="K41" s="35" t="s">
        <v>190</v>
      </c>
      <c r="L41" s="40">
        <v>0</v>
      </c>
      <c r="M41" s="41">
        <v>0</v>
      </c>
      <c r="N41" s="41">
        <v>0</v>
      </c>
      <c r="O41" s="40">
        <v>10000000</v>
      </c>
      <c r="P41" s="40">
        <v>0</v>
      </c>
      <c r="Q41" s="41">
        <v>0</v>
      </c>
      <c r="R41" s="41">
        <v>0</v>
      </c>
      <c r="S41" s="40">
        <v>0</v>
      </c>
      <c r="T41" s="35"/>
      <c r="U41" s="30" t="s">
        <v>185</v>
      </c>
    </row>
    <row r="42" spans="1:21" ht="142.5" x14ac:dyDescent="0.25">
      <c r="A42" s="38" t="s">
        <v>191</v>
      </c>
      <c r="B42" s="35" t="s">
        <v>192</v>
      </c>
      <c r="C42" s="35" t="s">
        <v>193</v>
      </c>
      <c r="D42" s="30" t="s">
        <v>21</v>
      </c>
      <c r="E42" s="35" t="s">
        <v>182</v>
      </c>
      <c r="F42" s="35" t="s">
        <v>23</v>
      </c>
      <c r="G42" s="35" t="s">
        <v>24</v>
      </c>
      <c r="H42" s="35" t="s">
        <v>58</v>
      </c>
      <c r="I42" s="35" t="s">
        <v>183</v>
      </c>
      <c r="J42" s="35" t="s">
        <v>194</v>
      </c>
      <c r="K42" s="36" t="s">
        <v>312</v>
      </c>
      <c r="L42" s="40">
        <v>0</v>
      </c>
      <c r="M42" s="41">
        <v>0</v>
      </c>
      <c r="N42" s="41">
        <v>0</v>
      </c>
      <c r="O42" s="40">
        <v>3501900</v>
      </c>
      <c r="P42" s="40">
        <v>0</v>
      </c>
      <c r="Q42" s="41">
        <v>0</v>
      </c>
      <c r="R42" s="41">
        <v>0</v>
      </c>
      <c r="S42" s="40">
        <v>0</v>
      </c>
      <c r="T42" s="35"/>
      <c r="U42" s="30" t="s">
        <v>185</v>
      </c>
    </row>
    <row r="43" spans="1:21" ht="156.75" x14ac:dyDescent="0.25">
      <c r="A43" s="38" t="s">
        <v>195</v>
      </c>
      <c r="B43" s="35" t="s">
        <v>196</v>
      </c>
      <c r="C43" s="35" t="s">
        <v>197</v>
      </c>
      <c r="D43" s="30" t="s">
        <v>21</v>
      </c>
      <c r="E43" s="35" t="s">
        <v>182</v>
      </c>
      <c r="F43" s="35" t="s">
        <v>23</v>
      </c>
      <c r="G43" s="35" t="s">
        <v>24</v>
      </c>
      <c r="H43" s="35" t="s">
        <v>58</v>
      </c>
      <c r="I43" s="35" t="s">
        <v>183</v>
      </c>
      <c r="J43" s="35" t="s">
        <v>184</v>
      </c>
      <c r="K43" s="36" t="s">
        <v>313</v>
      </c>
      <c r="L43" s="40">
        <v>0</v>
      </c>
      <c r="M43" s="41">
        <v>0</v>
      </c>
      <c r="N43" s="41">
        <v>0</v>
      </c>
      <c r="O43" s="40">
        <v>3004535</v>
      </c>
      <c r="P43" s="40">
        <v>0</v>
      </c>
      <c r="Q43" s="41">
        <v>0</v>
      </c>
      <c r="R43" s="41">
        <v>0</v>
      </c>
      <c r="S43" s="40">
        <v>0</v>
      </c>
      <c r="T43" s="35"/>
      <c r="U43" s="30" t="s">
        <v>185</v>
      </c>
    </row>
    <row r="44" spans="1:21" ht="99.75" x14ac:dyDescent="0.25">
      <c r="A44" s="38" t="s">
        <v>198</v>
      </c>
      <c r="B44" s="35" t="s">
        <v>199</v>
      </c>
      <c r="C44" s="35" t="s">
        <v>200</v>
      </c>
      <c r="D44" s="30" t="s">
        <v>21</v>
      </c>
      <c r="E44" s="35" t="s">
        <v>182</v>
      </c>
      <c r="F44" s="35" t="s">
        <v>23</v>
      </c>
      <c r="G44" s="35" t="s">
        <v>24</v>
      </c>
      <c r="H44" s="35" t="s">
        <v>58</v>
      </c>
      <c r="I44" s="35" t="s">
        <v>183</v>
      </c>
      <c r="J44" s="35" t="s">
        <v>186</v>
      </c>
      <c r="K44" s="36" t="s">
        <v>314</v>
      </c>
      <c r="L44" s="40">
        <v>8182352</v>
      </c>
      <c r="M44" s="41">
        <v>861301</v>
      </c>
      <c r="N44" s="41">
        <v>7321051</v>
      </c>
      <c r="O44" s="40">
        <v>0</v>
      </c>
      <c r="P44" s="40">
        <v>0</v>
      </c>
      <c r="Q44" s="41">
        <v>0</v>
      </c>
      <c r="R44" s="41">
        <v>0</v>
      </c>
      <c r="S44" s="40">
        <v>0</v>
      </c>
      <c r="T44" s="35" t="s">
        <v>169</v>
      </c>
      <c r="U44" s="30" t="s">
        <v>185</v>
      </c>
    </row>
    <row r="45" spans="1:21" ht="171" x14ac:dyDescent="0.25">
      <c r="A45" s="38" t="s">
        <v>241</v>
      </c>
      <c r="B45" s="35" t="s">
        <v>242</v>
      </c>
      <c r="C45" s="35" t="s">
        <v>243</v>
      </c>
      <c r="D45" s="30" t="s">
        <v>21</v>
      </c>
      <c r="E45" s="35" t="s">
        <v>35</v>
      </c>
      <c r="F45" s="35" t="s">
        <v>244</v>
      </c>
      <c r="G45" s="35" t="s">
        <v>24</v>
      </c>
      <c r="H45" s="35" t="s">
        <v>41</v>
      </c>
      <c r="I45" s="35" t="s">
        <v>245</v>
      </c>
      <c r="J45" s="35" t="s">
        <v>246</v>
      </c>
      <c r="K45" s="35" t="s">
        <v>28</v>
      </c>
      <c r="L45" s="40">
        <v>0</v>
      </c>
      <c r="M45" s="41">
        <v>0</v>
      </c>
      <c r="N45" s="41">
        <v>0</v>
      </c>
      <c r="O45" s="40">
        <v>0</v>
      </c>
      <c r="P45" s="40">
        <v>2690000</v>
      </c>
      <c r="Q45" s="41">
        <v>0</v>
      </c>
      <c r="R45" s="41">
        <v>2690000</v>
      </c>
      <c r="S45" s="40">
        <v>0</v>
      </c>
      <c r="T45" s="35"/>
      <c r="U45" s="30" t="s">
        <v>240</v>
      </c>
    </row>
    <row r="46" spans="1:21" ht="114" x14ac:dyDescent="0.25">
      <c r="A46" s="38" t="s">
        <v>254</v>
      </c>
      <c r="B46" s="35" t="s">
        <v>255</v>
      </c>
      <c r="C46" s="35" t="s">
        <v>240</v>
      </c>
      <c r="D46" s="30" t="s">
        <v>21</v>
      </c>
      <c r="E46" s="35" t="s">
        <v>56</v>
      </c>
      <c r="F46" s="35" t="s">
        <v>51</v>
      </c>
      <c r="G46" s="35" t="s">
        <v>52</v>
      </c>
      <c r="H46" s="35" t="s">
        <v>58</v>
      </c>
      <c r="I46" s="35" t="s">
        <v>150</v>
      </c>
      <c r="J46" s="35" t="s">
        <v>161</v>
      </c>
      <c r="K46" s="35" t="s">
        <v>28</v>
      </c>
      <c r="L46" s="40">
        <v>6004472</v>
      </c>
      <c r="M46" s="41">
        <v>228970</v>
      </c>
      <c r="N46" s="41">
        <v>5775502</v>
      </c>
      <c r="O46" s="40">
        <v>0</v>
      </c>
      <c r="P46" s="40">
        <v>0</v>
      </c>
      <c r="Q46" s="41">
        <v>0</v>
      </c>
      <c r="R46" s="41">
        <v>0</v>
      </c>
      <c r="S46" s="40"/>
      <c r="T46" s="35"/>
      <c r="U46" s="30" t="s">
        <v>240</v>
      </c>
    </row>
    <row r="47" spans="1:21" ht="99.75" x14ac:dyDescent="0.25">
      <c r="A47" s="38" t="s">
        <v>257</v>
      </c>
      <c r="B47" s="35" t="s">
        <v>258</v>
      </c>
      <c r="C47" s="35" t="s">
        <v>240</v>
      </c>
      <c r="D47" s="30" t="s">
        <v>21</v>
      </c>
      <c r="E47" s="35" t="s">
        <v>56</v>
      </c>
      <c r="F47" s="35" t="s">
        <v>57</v>
      </c>
      <c r="G47" s="35" t="s">
        <v>52</v>
      </c>
      <c r="H47" s="35" t="s">
        <v>58</v>
      </c>
      <c r="I47" s="35" t="s">
        <v>150</v>
      </c>
      <c r="J47" s="35" t="s">
        <v>259</v>
      </c>
      <c r="K47" s="35" t="s">
        <v>28</v>
      </c>
      <c r="L47" s="40">
        <v>4481206</v>
      </c>
      <c r="M47" s="41">
        <v>0</v>
      </c>
      <c r="N47" s="41">
        <v>4481206</v>
      </c>
      <c r="O47" s="40">
        <v>0</v>
      </c>
      <c r="P47" s="40">
        <v>0</v>
      </c>
      <c r="Q47" s="41">
        <v>0</v>
      </c>
      <c r="R47" s="41">
        <v>0</v>
      </c>
      <c r="S47" s="40"/>
      <c r="T47" s="35"/>
      <c r="U47" s="30" t="s">
        <v>240</v>
      </c>
    </row>
    <row r="48" spans="1:21" ht="171" x14ac:dyDescent="0.25">
      <c r="A48" s="38" t="s">
        <v>308</v>
      </c>
      <c r="B48" s="35" t="s">
        <v>265</v>
      </c>
      <c r="C48" s="35" t="s">
        <v>250</v>
      </c>
      <c r="D48" s="30" t="s">
        <v>21</v>
      </c>
      <c r="E48" s="35" t="s">
        <v>35</v>
      </c>
      <c r="F48" s="35" t="s">
        <v>244</v>
      </c>
      <c r="G48" s="35" t="s">
        <v>52</v>
      </c>
      <c r="H48" s="35" t="s">
        <v>58</v>
      </c>
      <c r="I48" s="35" t="s">
        <v>248</v>
      </c>
      <c r="J48" s="35" t="s">
        <v>256</v>
      </c>
      <c r="K48" s="35" t="s">
        <v>28</v>
      </c>
      <c r="L48" s="40">
        <v>0</v>
      </c>
      <c r="M48" s="41">
        <v>0</v>
      </c>
      <c r="N48" s="41">
        <v>0</v>
      </c>
      <c r="O48" s="40">
        <v>0</v>
      </c>
      <c r="P48" s="40">
        <v>4092417</v>
      </c>
      <c r="Q48" s="41">
        <v>0</v>
      </c>
      <c r="R48" s="41">
        <v>4092417</v>
      </c>
      <c r="S48" s="40"/>
      <c r="T48" s="35"/>
      <c r="U48" s="30" t="s">
        <v>240</v>
      </c>
    </row>
    <row r="49" spans="1:21" ht="147" customHeight="1" x14ac:dyDescent="0.25">
      <c r="A49" s="38" t="s">
        <v>266</v>
      </c>
      <c r="B49" s="35" t="s">
        <v>307</v>
      </c>
      <c r="C49" s="35" t="s">
        <v>250</v>
      </c>
      <c r="D49" s="30" t="s">
        <v>21</v>
      </c>
      <c r="E49" s="35" t="s">
        <v>35</v>
      </c>
      <c r="F49" s="35" t="s">
        <v>57</v>
      </c>
      <c r="G49" s="35" t="s">
        <v>52</v>
      </c>
      <c r="H49" s="35" t="s">
        <v>58</v>
      </c>
      <c r="I49" s="35" t="s">
        <v>273</v>
      </c>
      <c r="J49" s="35" t="s">
        <v>249</v>
      </c>
      <c r="K49" s="35" t="s">
        <v>28</v>
      </c>
      <c r="L49" s="40">
        <v>0</v>
      </c>
      <c r="M49" s="41">
        <v>0</v>
      </c>
      <c r="N49" s="41">
        <v>0</v>
      </c>
      <c r="O49" s="40">
        <v>0</v>
      </c>
      <c r="P49" s="40">
        <v>2419033</v>
      </c>
      <c r="Q49" s="41">
        <v>0</v>
      </c>
      <c r="R49" s="41">
        <v>2419033</v>
      </c>
      <c r="S49" s="40"/>
      <c r="T49" s="35"/>
      <c r="U49" s="30" t="s">
        <v>240</v>
      </c>
    </row>
    <row r="50" spans="1:21" ht="99.75" x14ac:dyDescent="0.25">
      <c r="A50" s="38" t="s">
        <v>251</v>
      </c>
      <c r="B50" s="35" t="s">
        <v>252</v>
      </c>
      <c r="C50" s="35" t="s">
        <v>238</v>
      </c>
      <c r="D50" s="30" t="s">
        <v>21</v>
      </c>
      <c r="E50" s="35" t="s">
        <v>239</v>
      </c>
      <c r="F50" s="35" t="s">
        <v>57</v>
      </c>
      <c r="G50" s="35" t="s">
        <v>52</v>
      </c>
      <c r="H50" s="35" t="s">
        <v>41</v>
      </c>
      <c r="I50" s="35" t="s">
        <v>245</v>
      </c>
      <c r="J50" s="35" t="s">
        <v>253</v>
      </c>
      <c r="K50" s="35" t="s">
        <v>28</v>
      </c>
      <c r="L50" s="40">
        <v>15458676</v>
      </c>
      <c r="M50" s="41">
        <v>204160</v>
      </c>
      <c r="N50" s="41">
        <v>15254516</v>
      </c>
      <c r="O50" s="40">
        <v>0</v>
      </c>
      <c r="P50" s="40">
        <v>0</v>
      </c>
      <c r="Q50" s="41">
        <v>0</v>
      </c>
      <c r="R50" s="41">
        <v>0</v>
      </c>
      <c r="S50" s="40"/>
      <c r="T50" s="35"/>
      <c r="U50" s="30" t="s">
        <v>240</v>
      </c>
    </row>
    <row r="51" spans="1:21" ht="171" x14ac:dyDescent="0.25">
      <c r="A51" s="38" t="s">
        <v>260</v>
      </c>
      <c r="B51" s="35" t="s">
        <v>261</v>
      </c>
      <c r="C51" s="35" t="s">
        <v>262</v>
      </c>
      <c r="D51" s="30" t="s">
        <v>21</v>
      </c>
      <c r="E51" s="35" t="s">
        <v>239</v>
      </c>
      <c r="F51" s="35" t="s">
        <v>306</v>
      </c>
      <c r="G51" s="35" t="s">
        <v>52</v>
      </c>
      <c r="H51" s="35" t="s">
        <v>41</v>
      </c>
      <c r="I51" s="35" t="s">
        <v>245</v>
      </c>
      <c r="J51" s="35" t="s">
        <v>246</v>
      </c>
      <c r="K51" s="35" t="s">
        <v>28</v>
      </c>
      <c r="L51" s="40">
        <v>0</v>
      </c>
      <c r="M51" s="41">
        <v>0</v>
      </c>
      <c r="N51" s="41">
        <v>0</v>
      </c>
      <c r="O51" s="40">
        <v>0</v>
      </c>
      <c r="P51" s="40">
        <v>19570000</v>
      </c>
      <c r="Q51" s="41">
        <v>0</v>
      </c>
      <c r="R51" s="41">
        <v>19570000</v>
      </c>
      <c r="S51" s="40"/>
      <c r="T51" s="35"/>
      <c r="U51" s="30" t="s">
        <v>240</v>
      </c>
    </row>
    <row r="52" spans="1:21" ht="171" x14ac:dyDescent="0.25">
      <c r="A52" s="38" t="s">
        <v>263</v>
      </c>
      <c r="B52" s="35" t="s">
        <v>264</v>
      </c>
      <c r="C52" s="35" t="s">
        <v>247</v>
      </c>
      <c r="D52" s="30" t="s">
        <v>21</v>
      </c>
      <c r="E52" s="35" t="s">
        <v>239</v>
      </c>
      <c r="F52" s="35" t="s">
        <v>306</v>
      </c>
      <c r="G52" s="35" t="s">
        <v>52</v>
      </c>
      <c r="H52" s="35" t="s">
        <v>41</v>
      </c>
      <c r="I52" s="35" t="s">
        <v>245</v>
      </c>
      <c r="J52" s="35" t="s">
        <v>246</v>
      </c>
      <c r="K52" s="35" t="s">
        <v>28</v>
      </c>
      <c r="L52" s="40">
        <v>0</v>
      </c>
      <c r="M52" s="41">
        <v>0</v>
      </c>
      <c r="N52" s="41">
        <v>0</v>
      </c>
      <c r="O52" s="40">
        <v>0</v>
      </c>
      <c r="P52" s="40">
        <v>7480000</v>
      </c>
      <c r="Q52" s="41">
        <v>0</v>
      </c>
      <c r="R52" s="41">
        <v>7480000</v>
      </c>
      <c r="S52" s="40"/>
      <c r="T52" s="35"/>
      <c r="U52" s="30" t="s">
        <v>240</v>
      </c>
    </row>
    <row r="53" spans="1:21" ht="114" x14ac:dyDescent="0.25">
      <c r="A53" s="38" t="s">
        <v>267</v>
      </c>
      <c r="B53" s="35" t="s">
        <v>268</v>
      </c>
      <c r="C53" s="35" t="s">
        <v>238</v>
      </c>
      <c r="D53" s="30" t="s">
        <v>21</v>
      </c>
      <c r="E53" s="35" t="s">
        <v>239</v>
      </c>
      <c r="F53" s="35" t="s">
        <v>51</v>
      </c>
      <c r="G53" s="35" t="s">
        <v>52</v>
      </c>
      <c r="H53" s="35" t="s">
        <v>41</v>
      </c>
      <c r="I53" s="35" t="s">
        <v>150</v>
      </c>
      <c r="J53" s="35" t="s">
        <v>269</v>
      </c>
      <c r="K53" s="35" t="s">
        <v>28</v>
      </c>
      <c r="L53" s="40">
        <v>0</v>
      </c>
      <c r="M53" s="41">
        <v>0</v>
      </c>
      <c r="N53" s="41">
        <v>0</v>
      </c>
      <c r="O53" s="40">
        <v>0</v>
      </c>
      <c r="P53" s="40">
        <v>7200000</v>
      </c>
      <c r="Q53" s="41">
        <v>400000</v>
      </c>
      <c r="R53" s="41">
        <v>6800000</v>
      </c>
      <c r="S53" s="40"/>
      <c r="T53" s="35"/>
      <c r="U53" s="30" t="s">
        <v>240</v>
      </c>
    </row>
    <row r="54" spans="1:21" ht="85.5" x14ac:dyDescent="0.25">
      <c r="A54" s="38" t="s">
        <v>31</v>
      </c>
      <c r="B54" s="35" t="s">
        <v>32</v>
      </c>
      <c r="C54" s="35" t="s">
        <v>33</v>
      </c>
      <c r="D54" s="30" t="s">
        <v>21</v>
      </c>
      <c r="E54" s="35" t="s">
        <v>22</v>
      </c>
      <c r="F54" s="35" t="s">
        <v>23</v>
      </c>
      <c r="G54" s="35" t="s">
        <v>24</v>
      </c>
      <c r="H54" s="35" t="s">
        <v>25</v>
      </c>
      <c r="I54" s="35" t="s">
        <v>26</v>
      </c>
      <c r="J54" s="35" t="s">
        <v>27</v>
      </c>
      <c r="K54" s="35" t="s">
        <v>28</v>
      </c>
      <c r="L54" s="40">
        <v>7692300</v>
      </c>
      <c r="M54" s="41">
        <v>0</v>
      </c>
      <c r="N54" s="41">
        <v>7692300</v>
      </c>
      <c r="O54" s="40">
        <v>0</v>
      </c>
      <c r="P54" s="40">
        <v>0</v>
      </c>
      <c r="Q54" s="41">
        <v>0</v>
      </c>
      <c r="R54" s="41">
        <v>0</v>
      </c>
      <c r="S54" s="40">
        <v>0</v>
      </c>
      <c r="T54" s="35" t="s">
        <v>34</v>
      </c>
      <c r="U54" s="30" t="s">
        <v>30</v>
      </c>
    </row>
    <row r="55" spans="1:21" ht="85.5" x14ac:dyDescent="0.25">
      <c r="A55" s="38" t="s">
        <v>278</v>
      </c>
      <c r="B55" s="35" t="s">
        <v>276</v>
      </c>
      <c r="C55" s="35" t="s">
        <v>33</v>
      </c>
      <c r="D55" s="30" t="s">
        <v>21</v>
      </c>
      <c r="E55" s="35" t="s">
        <v>22</v>
      </c>
      <c r="F55" s="35" t="s">
        <v>23</v>
      </c>
      <c r="G55" s="35" t="s">
        <v>24</v>
      </c>
      <c r="H55" s="35" t="s">
        <v>25</v>
      </c>
      <c r="I55" s="35" t="s">
        <v>26</v>
      </c>
      <c r="J55" s="35" t="s">
        <v>27</v>
      </c>
      <c r="K55" s="35" t="s">
        <v>28</v>
      </c>
      <c r="L55" s="40">
        <v>6544504.8600000003</v>
      </c>
      <c r="M55" s="41">
        <v>0</v>
      </c>
      <c r="N55" s="41">
        <v>6544504.8600000003</v>
      </c>
      <c r="O55" s="40">
        <v>0</v>
      </c>
      <c r="P55" s="40">
        <v>0</v>
      </c>
      <c r="Q55" s="41">
        <v>0</v>
      </c>
      <c r="R55" s="41">
        <v>0</v>
      </c>
      <c r="S55" s="40">
        <v>0</v>
      </c>
      <c r="T55" s="35" t="s">
        <v>277</v>
      </c>
      <c r="U55" s="30" t="s">
        <v>30</v>
      </c>
    </row>
    <row r="56" spans="1:21" ht="85.5" x14ac:dyDescent="0.25">
      <c r="A56" s="38" t="s">
        <v>279</v>
      </c>
      <c r="B56" s="35" t="s">
        <v>276</v>
      </c>
      <c r="C56" s="35" t="s">
        <v>33</v>
      </c>
      <c r="D56" s="30" t="s">
        <v>21</v>
      </c>
      <c r="E56" s="35" t="s">
        <v>22</v>
      </c>
      <c r="F56" s="35" t="s">
        <v>23</v>
      </c>
      <c r="G56" s="35" t="s">
        <v>24</v>
      </c>
      <c r="H56" s="35" t="s">
        <v>25</v>
      </c>
      <c r="I56" s="35" t="s">
        <v>26</v>
      </c>
      <c r="J56" s="35" t="s">
        <v>27</v>
      </c>
      <c r="K56" s="35" t="s">
        <v>28</v>
      </c>
      <c r="L56" s="40">
        <v>1679068.76</v>
      </c>
      <c r="M56" s="41">
        <v>0</v>
      </c>
      <c r="N56" s="41">
        <v>1679068.76</v>
      </c>
      <c r="O56" s="40">
        <v>0</v>
      </c>
      <c r="P56" s="40">
        <v>0</v>
      </c>
      <c r="Q56" s="41">
        <v>0</v>
      </c>
      <c r="R56" s="41">
        <v>0</v>
      </c>
      <c r="S56" s="40">
        <v>0</v>
      </c>
      <c r="T56" s="35" t="s">
        <v>277</v>
      </c>
      <c r="U56" s="30" t="s">
        <v>30</v>
      </c>
    </row>
    <row r="57" spans="1:21" ht="85.5" x14ac:dyDescent="0.25">
      <c r="A57" s="38" t="s">
        <v>281</v>
      </c>
      <c r="B57" s="35" t="s">
        <v>276</v>
      </c>
      <c r="C57" s="35" t="s">
        <v>280</v>
      </c>
      <c r="D57" s="30" t="s">
        <v>21</v>
      </c>
      <c r="E57" s="35" t="s">
        <v>22</v>
      </c>
      <c r="F57" s="35" t="s">
        <v>23</v>
      </c>
      <c r="G57" s="35" t="s">
        <v>24</v>
      </c>
      <c r="H57" s="35" t="s">
        <v>25</v>
      </c>
      <c r="I57" s="35" t="s">
        <v>26</v>
      </c>
      <c r="J57" s="35" t="s">
        <v>27</v>
      </c>
      <c r="K57" s="35" t="s">
        <v>28</v>
      </c>
      <c r="L57" s="40">
        <v>3834908.84</v>
      </c>
      <c r="M57" s="41">
        <v>0</v>
      </c>
      <c r="N57" s="41">
        <v>3834908.84</v>
      </c>
      <c r="O57" s="40">
        <v>0</v>
      </c>
      <c r="P57" s="40">
        <v>0</v>
      </c>
      <c r="Q57" s="41">
        <v>0</v>
      </c>
      <c r="R57" s="41">
        <v>0</v>
      </c>
      <c r="S57" s="40">
        <v>0</v>
      </c>
      <c r="T57" s="35" t="s">
        <v>277</v>
      </c>
      <c r="U57" s="30" t="s">
        <v>30</v>
      </c>
    </row>
    <row r="58" spans="1:21" ht="85.5" x14ac:dyDescent="0.25">
      <c r="A58" s="38" t="s">
        <v>283</v>
      </c>
      <c r="B58" s="35" t="s">
        <v>276</v>
      </c>
      <c r="C58" s="35" t="s">
        <v>282</v>
      </c>
      <c r="D58" s="30" t="s">
        <v>21</v>
      </c>
      <c r="E58" s="35" t="s">
        <v>22</v>
      </c>
      <c r="F58" s="35" t="s">
        <v>23</v>
      </c>
      <c r="G58" s="35" t="s">
        <v>24</v>
      </c>
      <c r="H58" s="35" t="s">
        <v>25</v>
      </c>
      <c r="I58" s="35" t="s">
        <v>26</v>
      </c>
      <c r="J58" s="35" t="s">
        <v>27</v>
      </c>
      <c r="K58" s="35" t="s">
        <v>28</v>
      </c>
      <c r="L58" s="40">
        <v>3927037.01</v>
      </c>
      <c r="M58" s="41">
        <v>0</v>
      </c>
      <c r="N58" s="41">
        <v>3927037.01</v>
      </c>
      <c r="O58" s="40">
        <v>0</v>
      </c>
      <c r="P58" s="40">
        <v>0</v>
      </c>
      <c r="Q58" s="41">
        <v>0</v>
      </c>
      <c r="R58" s="41">
        <v>0</v>
      </c>
      <c r="S58" s="40">
        <v>0</v>
      </c>
      <c r="T58" s="35" t="s">
        <v>277</v>
      </c>
      <c r="U58" s="30" t="s">
        <v>30</v>
      </c>
    </row>
    <row r="59" spans="1:21" ht="85.5" x14ac:dyDescent="0.25">
      <c r="A59" s="38" t="s">
        <v>284</v>
      </c>
      <c r="B59" s="35" t="s">
        <v>285</v>
      </c>
      <c r="C59" s="35" t="s">
        <v>20</v>
      </c>
      <c r="D59" s="30" t="s">
        <v>21</v>
      </c>
      <c r="E59" s="35" t="s">
        <v>22</v>
      </c>
      <c r="F59" s="35" t="s">
        <v>23</v>
      </c>
      <c r="G59" s="35" t="s">
        <v>24</v>
      </c>
      <c r="H59" s="35" t="s">
        <v>25</v>
      </c>
      <c r="I59" s="35" t="s">
        <v>26</v>
      </c>
      <c r="J59" s="35" t="s">
        <v>27</v>
      </c>
      <c r="K59" s="35" t="s">
        <v>28</v>
      </c>
      <c r="L59" s="40">
        <v>209790</v>
      </c>
      <c r="M59" s="41">
        <v>0</v>
      </c>
      <c r="N59" s="41">
        <v>209790</v>
      </c>
      <c r="O59" s="40">
        <v>0</v>
      </c>
      <c r="P59" s="40">
        <v>0</v>
      </c>
      <c r="Q59" s="41">
        <v>0</v>
      </c>
      <c r="R59" s="41">
        <v>0</v>
      </c>
      <c r="S59" s="40">
        <v>0</v>
      </c>
      <c r="T59" s="35"/>
      <c r="U59" s="30" t="s">
        <v>30</v>
      </c>
    </row>
    <row r="60" spans="1:21" ht="114" x14ac:dyDescent="0.25">
      <c r="A60" s="38" t="s">
        <v>19</v>
      </c>
      <c r="B60" s="35" t="s">
        <v>286</v>
      </c>
      <c r="C60" s="35" t="s">
        <v>20</v>
      </c>
      <c r="D60" s="30" t="s">
        <v>21</v>
      </c>
      <c r="E60" s="35" t="s">
        <v>22</v>
      </c>
      <c r="F60" s="35" t="s">
        <v>23</v>
      </c>
      <c r="G60" s="35" t="s">
        <v>24</v>
      </c>
      <c r="H60" s="35" t="s">
        <v>25</v>
      </c>
      <c r="I60" s="35" t="s">
        <v>26</v>
      </c>
      <c r="J60" s="35" t="s">
        <v>27</v>
      </c>
      <c r="K60" s="35" t="s">
        <v>28</v>
      </c>
      <c r="L60" s="40">
        <v>349650</v>
      </c>
      <c r="M60" s="41">
        <v>0</v>
      </c>
      <c r="N60" s="41">
        <v>349650</v>
      </c>
      <c r="O60" s="40"/>
      <c r="P60" s="40">
        <v>0</v>
      </c>
      <c r="Q60" s="41">
        <v>0</v>
      </c>
      <c r="R60" s="41">
        <v>0</v>
      </c>
      <c r="S60" s="40">
        <v>0</v>
      </c>
      <c r="T60" s="35" t="s">
        <v>29</v>
      </c>
      <c r="U60" s="30" t="s">
        <v>30</v>
      </c>
    </row>
    <row r="61" spans="1:21" ht="85.5" x14ac:dyDescent="0.25">
      <c r="A61" s="38" t="s">
        <v>203</v>
      </c>
      <c r="B61" s="35" t="s">
        <v>204</v>
      </c>
      <c r="C61" s="35" t="s">
        <v>202</v>
      </c>
      <c r="D61" s="30" t="s">
        <v>21</v>
      </c>
      <c r="E61" s="35" t="s">
        <v>287</v>
      </c>
      <c r="F61" s="35" t="s">
        <v>160</v>
      </c>
      <c r="G61" s="35" t="s">
        <v>52</v>
      </c>
      <c r="H61" s="35" t="s">
        <v>58</v>
      </c>
      <c r="I61" s="35" t="s">
        <v>205</v>
      </c>
      <c r="J61" s="35" t="s">
        <v>206</v>
      </c>
      <c r="K61" s="35" t="s">
        <v>28</v>
      </c>
      <c r="L61" s="40">
        <v>0</v>
      </c>
      <c r="M61" s="41">
        <v>0</v>
      </c>
      <c r="N61" s="41">
        <v>0</v>
      </c>
      <c r="O61" s="40">
        <v>0</v>
      </c>
      <c r="P61" s="40">
        <v>12750000</v>
      </c>
      <c r="Q61" s="41">
        <v>0</v>
      </c>
      <c r="R61" s="41">
        <v>12750000</v>
      </c>
      <c r="S61" s="40">
        <v>0</v>
      </c>
      <c r="T61" s="35" t="s">
        <v>288</v>
      </c>
      <c r="U61" s="30" t="s">
        <v>202</v>
      </c>
    </row>
    <row r="62" spans="1:21" ht="85.5" x14ac:dyDescent="0.25">
      <c r="A62" s="38" t="s">
        <v>207</v>
      </c>
      <c r="B62" s="35" t="s">
        <v>208</v>
      </c>
      <c r="C62" s="35" t="s">
        <v>209</v>
      </c>
      <c r="D62" s="30" t="s">
        <v>21</v>
      </c>
      <c r="E62" s="35" t="s">
        <v>287</v>
      </c>
      <c r="F62" s="35" t="s">
        <v>160</v>
      </c>
      <c r="G62" s="35" t="s">
        <v>52</v>
      </c>
      <c r="H62" s="35" t="s">
        <v>58</v>
      </c>
      <c r="I62" s="35" t="s">
        <v>210</v>
      </c>
      <c r="J62" s="35" t="s">
        <v>211</v>
      </c>
      <c r="K62" s="35" t="s">
        <v>28</v>
      </c>
      <c r="L62" s="40">
        <v>0</v>
      </c>
      <c r="M62" s="41">
        <v>0</v>
      </c>
      <c r="N62" s="41">
        <v>0</v>
      </c>
      <c r="O62" s="40">
        <v>0</v>
      </c>
      <c r="P62" s="40">
        <v>6800000</v>
      </c>
      <c r="Q62" s="41">
        <v>0</v>
      </c>
      <c r="R62" s="41">
        <v>6800000</v>
      </c>
      <c r="S62" s="40">
        <v>0</v>
      </c>
      <c r="T62" s="35"/>
      <c r="U62" s="30" t="s">
        <v>202</v>
      </c>
    </row>
    <row r="63" spans="1:21" ht="114" x14ac:dyDescent="0.25">
      <c r="A63" s="38" t="s">
        <v>222</v>
      </c>
      <c r="B63" s="35" t="s">
        <v>223</v>
      </c>
      <c r="C63" s="35" t="s">
        <v>224</v>
      </c>
      <c r="D63" s="30" t="s">
        <v>21</v>
      </c>
      <c r="E63" s="35" t="s">
        <v>311</v>
      </c>
      <c r="F63" s="35" t="s">
        <v>51</v>
      </c>
      <c r="G63" s="35" t="s">
        <v>24</v>
      </c>
      <c r="H63" s="35" t="s">
        <v>58</v>
      </c>
      <c r="I63" s="35" t="s">
        <v>42</v>
      </c>
      <c r="J63" s="35" t="s">
        <v>138</v>
      </c>
      <c r="K63" s="35" t="s">
        <v>225</v>
      </c>
      <c r="L63" s="40">
        <v>20263796.880000003</v>
      </c>
      <c r="M63" s="41">
        <v>5126625</v>
      </c>
      <c r="N63" s="41">
        <v>15137171.880000001</v>
      </c>
      <c r="O63" s="40">
        <v>0</v>
      </c>
      <c r="P63" s="40">
        <v>0</v>
      </c>
      <c r="Q63" s="41">
        <v>0</v>
      </c>
      <c r="R63" s="41">
        <v>0</v>
      </c>
      <c r="S63" s="40">
        <v>0</v>
      </c>
      <c r="T63" s="35" t="s">
        <v>289</v>
      </c>
      <c r="U63" s="30" t="s">
        <v>202</v>
      </c>
    </row>
    <row r="64" spans="1:21" ht="71.25" x14ac:dyDescent="0.25">
      <c r="A64" s="38" t="s">
        <v>212</v>
      </c>
      <c r="B64" s="35" t="s">
        <v>213</v>
      </c>
      <c r="C64" s="35" t="s">
        <v>214</v>
      </c>
      <c r="D64" s="30" t="s">
        <v>21</v>
      </c>
      <c r="E64" s="35" t="s">
        <v>201</v>
      </c>
      <c r="F64" s="35" t="s">
        <v>137</v>
      </c>
      <c r="G64" s="35" t="s">
        <v>52</v>
      </c>
      <c r="H64" s="35" t="s">
        <v>41</v>
      </c>
      <c r="I64" s="35" t="s">
        <v>42</v>
      </c>
      <c r="J64" s="35" t="s">
        <v>75</v>
      </c>
      <c r="K64" s="35" t="s">
        <v>215</v>
      </c>
      <c r="L64" s="40">
        <v>6163755.0499999998</v>
      </c>
      <c r="M64" s="41">
        <v>0</v>
      </c>
      <c r="N64" s="41">
        <v>6163755.0499999998</v>
      </c>
      <c r="O64" s="40">
        <v>0</v>
      </c>
      <c r="P64" s="40">
        <v>0</v>
      </c>
      <c r="Q64" s="41">
        <v>0</v>
      </c>
      <c r="R64" s="41">
        <v>0</v>
      </c>
      <c r="S64" s="40">
        <v>0</v>
      </c>
      <c r="T64" s="35"/>
      <c r="U64" s="30" t="s">
        <v>202</v>
      </c>
    </row>
    <row r="65" spans="1:21" ht="114" x14ac:dyDescent="0.25">
      <c r="A65" s="38" t="s">
        <v>216</v>
      </c>
      <c r="B65" s="35" t="s">
        <v>217</v>
      </c>
      <c r="C65" s="35" t="s">
        <v>218</v>
      </c>
      <c r="D65" s="30" t="s">
        <v>21</v>
      </c>
      <c r="E65" s="35" t="s">
        <v>201</v>
      </c>
      <c r="F65" s="35" t="s">
        <v>160</v>
      </c>
      <c r="G65" s="35" t="s">
        <v>52</v>
      </c>
      <c r="H65" s="35" t="s">
        <v>41</v>
      </c>
      <c r="I65" s="35" t="s">
        <v>82</v>
      </c>
      <c r="J65" s="35" t="s">
        <v>83</v>
      </c>
      <c r="K65" s="35" t="s">
        <v>28</v>
      </c>
      <c r="L65" s="40">
        <v>19000000</v>
      </c>
      <c r="M65" s="41">
        <v>2000000</v>
      </c>
      <c r="N65" s="41">
        <v>17000000</v>
      </c>
      <c r="O65" s="40">
        <v>0</v>
      </c>
      <c r="P65" s="40">
        <v>0</v>
      </c>
      <c r="Q65" s="41">
        <v>0</v>
      </c>
      <c r="R65" s="41">
        <v>0</v>
      </c>
      <c r="S65" s="40">
        <v>0</v>
      </c>
      <c r="T65" s="35" t="s">
        <v>310</v>
      </c>
      <c r="U65" s="30" t="s">
        <v>202</v>
      </c>
    </row>
    <row r="66" spans="1:21" ht="85.5" x14ac:dyDescent="0.25">
      <c r="A66" s="38" t="s">
        <v>219</v>
      </c>
      <c r="B66" s="35" t="s">
        <v>220</v>
      </c>
      <c r="C66" s="35" t="s">
        <v>221</v>
      </c>
      <c r="D66" s="30" t="s">
        <v>21</v>
      </c>
      <c r="E66" s="35" t="s">
        <v>201</v>
      </c>
      <c r="F66" s="35" t="s">
        <v>160</v>
      </c>
      <c r="G66" s="35" t="s">
        <v>52</v>
      </c>
      <c r="H66" s="35" t="s">
        <v>41</v>
      </c>
      <c r="I66" s="35" t="s">
        <v>82</v>
      </c>
      <c r="J66" s="35" t="s">
        <v>83</v>
      </c>
      <c r="K66" s="35" t="s">
        <v>28</v>
      </c>
      <c r="L66" s="40">
        <v>20032399</v>
      </c>
      <c r="M66" s="41">
        <v>3597000</v>
      </c>
      <c r="N66" s="41">
        <v>16435399</v>
      </c>
      <c r="O66" s="40">
        <v>0</v>
      </c>
      <c r="P66" s="40">
        <v>0</v>
      </c>
      <c r="Q66" s="41">
        <v>0</v>
      </c>
      <c r="R66" s="41">
        <v>0</v>
      </c>
      <c r="S66" s="40">
        <v>0</v>
      </c>
      <c r="T66" s="35"/>
      <c r="U66" s="30" t="s">
        <v>202</v>
      </c>
    </row>
    <row r="67" spans="1:21" ht="99.75" x14ac:dyDescent="0.25">
      <c r="A67" s="38" t="s">
        <v>226</v>
      </c>
      <c r="B67" s="35" t="s">
        <v>227</v>
      </c>
      <c r="C67" s="35" t="s">
        <v>224</v>
      </c>
      <c r="D67" s="30" t="s">
        <v>21</v>
      </c>
      <c r="E67" s="35" t="s">
        <v>35</v>
      </c>
      <c r="F67" s="35" t="s">
        <v>57</v>
      </c>
      <c r="G67" s="35" t="s">
        <v>24</v>
      </c>
      <c r="H67" s="35" t="s">
        <v>58</v>
      </c>
      <c r="I67" s="35" t="s">
        <v>42</v>
      </c>
      <c r="J67" s="35" t="s">
        <v>138</v>
      </c>
      <c r="K67" s="35" t="s">
        <v>139</v>
      </c>
      <c r="L67" s="40">
        <v>23647000</v>
      </c>
      <c r="M67" s="41">
        <v>0</v>
      </c>
      <c r="N67" s="41">
        <v>23647000</v>
      </c>
      <c r="O67" s="40">
        <v>0</v>
      </c>
      <c r="P67" s="40">
        <v>0</v>
      </c>
      <c r="Q67" s="41">
        <v>0</v>
      </c>
      <c r="R67" s="41">
        <v>0</v>
      </c>
      <c r="S67" s="40">
        <v>0</v>
      </c>
      <c r="T67" s="35"/>
      <c r="U67" s="30" t="s">
        <v>202</v>
      </c>
    </row>
    <row r="68" spans="1:21" ht="99.75" x14ac:dyDescent="0.25">
      <c r="A68" s="38" t="s">
        <v>228</v>
      </c>
      <c r="B68" s="35" t="s">
        <v>227</v>
      </c>
      <c r="C68" s="35" t="s">
        <v>224</v>
      </c>
      <c r="D68" s="30" t="s">
        <v>21</v>
      </c>
      <c r="E68" s="35" t="s">
        <v>35</v>
      </c>
      <c r="F68" s="35" t="s">
        <v>57</v>
      </c>
      <c r="G68" s="35" t="s">
        <v>24</v>
      </c>
      <c r="H68" s="35" t="s">
        <v>58</v>
      </c>
      <c r="I68" s="35" t="s">
        <v>42</v>
      </c>
      <c r="J68" s="35" t="s">
        <v>138</v>
      </c>
      <c r="K68" s="35" t="s">
        <v>139</v>
      </c>
      <c r="L68" s="40" t="s">
        <v>290</v>
      </c>
      <c r="M68" s="41"/>
      <c r="N68" s="41" t="s">
        <v>291</v>
      </c>
      <c r="O68" s="40">
        <v>0</v>
      </c>
      <c r="P68" s="40">
        <v>0</v>
      </c>
      <c r="Q68" s="41">
        <v>0</v>
      </c>
      <c r="R68" s="41">
        <v>0</v>
      </c>
      <c r="S68" s="40">
        <v>0</v>
      </c>
      <c r="T68" s="35"/>
      <c r="U68" s="30" t="s">
        <v>202</v>
      </c>
    </row>
    <row r="69" spans="1:21" ht="213.75" x14ac:dyDescent="0.25">
      <c r="A69" s="38" t="s">
        <v>229</v>
      </c>
      <c r="B69" s="35" t="s">
        <v>230</v>
      </c>
      <c r="C69" s="35" t="s">
        <v>231</v>
      </c>
      <c r="D69" s="30" t="s">
        <v>21</v>
      </c>
      <c r="E69" s="35" t="s">
        <v>56</v>
      </c>
      <c r="F69" s="35" t="s">
        <v>57</v>
      </c>
      <c r="G69" s="35" t="s">
        <v>24</v>
      </c>
      <c r="H69" s="35" t="s">
        <v>41</v>
      </c>
      <c r="I69" s="35" t="s">
        <v>82</v>
      </c>
      <c r="J69" s="35" t="s">
        <v>83</v>
      </c>
      <c r="K69" s="35" t="s">
        <v>28</v>
      </c>
      <c r="L69" s="40">
        <v>26000000</v>
      </c>
      <c r="M69" s="41">
        <v>0</v>
      </c>
      <c r="N69" s="41">
        <v>26000000</v>
      </c>
      <c r="O69" s="40">
        <v>0</v>
      </c>
      <c r="P69" s="40">
        <v>0</v>
      </c>
      <c r="Q69" s="41">
        <v>0</v>
      </c>
      <c r="R69" s="41">
        <v>0</v>
      </c>
      <c r="S69" s="40">
        <v>0</v>
      </c>
      <c r="T69" s="35"/>
      <c r="U69" s="30" t="s">
        <v>202</v>
      </c>
    </row>
    <row r="70" spans="1:21" ht="114" x14ac:dyDescent="0.25">
      <c r="A70" s="38" t="s">
        <v>232</v>
      </c>
      <c r="B70" s="35" t="s">
        <v>233</v>
      </c>
      <c r="C70" s="35" t="s">
        <v>234</v>
      </c>
      <c r="D70" s="30" t="s">
        <v>21</v>
      </c>
      <c r="E70" s="35" t="s">
        <v>56</v>
      </c>
      <c r="F70" s="35" t="s">
        <v>51</v>
      </c>
      <c r="G70" s="35" t="s">
        <v>24</v>
      </c>
      <c r="H70" s="35" t="s">
        <v>58</v>
      </c>
      <c r="I70" s="35" t="s">
        <v>82</v>
      </c>
      <c r="J70" s="35" t="s">
        <v>83</v>
      </c>
      <c r="K70" s="35" t="s">
        <v>28</v>
      </c>
      <c r="L70" s="40">
        <v>18000000</v>
      </c>
      <c r="M70" s="41">
        <v>7000000</v>
      </c>
      <c r="N70" s="41">
        <v>11000000</v>
      </c>
      <c r="O70" s="40">
        <v>0</v>
      </c>
      <c r="P70" s="40">
        <v>0</v>
      </c>
      <c r="Q70" s="41">
        <v>0</v>
      </c>
      <c r="R70" s="41">
        <v>0</v>
      </c>
      <c r="S70" s="40">
        <v>0</v>
      </c>
      <c r="T70" s="35"/>
      <c r="U70" s="30" t="s">
        <v>202</v>
      </c>
    </row>
    <row r="71" spans="1:21" ht="114" x14ac:dyDescent="0.25">
      <c r="A71" s="38" t="s">
        <v>235</v>
      </c>
      <c r="B71" s="35" t="s">
        <v>236</v>
      </c>
      <c r="C71" s="35" t="s">
        <v>237</v>
      </c>
      <c r="D71" s="30" t="s">
        <v>21</v>
      </c>
      <c r="E71" s="35" t="s">
        <v>56</v>
      </c>
      <c r="F71" s="35" t="s">
        <v>51</v>
      </c>
      <c r="G71" s="35" t="s">
        <v>24</v>
      </c>
      <c r="H71" s="35" t="s">
        <v>58</v>
      </c>
      <c r="I71" s="35" t="s">
        <v>82</v>
      </c>
      <c r="J71" s="35" t="s">
        <v>83</v>
      </c>
      <c r="K71" s="35" t="s">
        <v>28</v>
      </c>
      <c r="L71" s="40">
        <v>20000000</v>
      </c>
      <c r="M71" s="41">
        <v>570000</v>
      </c>
      <c r="N71" s="41">
        <v>19430000</v>
      </c>
      <c r="O71" s="40">
        <v>0</v>
      </c>
      <c r="P71" s="40">
        <v>0</v>
      </c>
      <c r="Q71" s="41">
        <v>0</v>
      </c>
      <c r="R71" s="41">
        <v>0</v>
      </c>
      <c r="S71" s="40">
        <v>0</v>
      </c>
      <c r="T71" s="35"/>
      <c r="U71" s="30" t="s">
        <v>202</v>
      </c>
    </row>
    <row r="72" spans="1:21" ht="99.75" x14ac:dyDescent="0.25">
      <c r="A72" s="38" t="s">
        <v>292</v>
      </c>
      <c r="B72" s="35" t="s">
        <v>293</v>
      </c>
      <c r="C72" s="35" t="s">
        <v>294</v>
      </c>
      <c r="D72" s="30" t="s">
        <v>21</v>
      </c>
      <c r="E72" s="35" t="s">
        <v>201</v>
      </c>
      <c r="F72" s="35" t="s">
        <v>57</v>
      </c>
      <c r="G72" s="35" t="s">
        <v>24</v>
      </c>
      <c r="H72" s="35" t="s">
        <v>41</v>
      </c>
      <c r="I72" s="35" t="s">
        <v>82</v>
      </c>
      <c r="J72" s="35" t="s">
        <v>83</v>
      </c>
      <c r="K72" s="35" t="s">
        <v>28</v>
      </c>
      <c r="L72" s="40">
        <v>13000000</v>
      </c>
      <c r="M72" s="41">
        <v>0</v>
      </c>
      <c r="N72" s="41">
        <v>13000000</v>
      </c>
      <c r="O72" s="40">
        <v>0</v>
      </c>
      <c r="P72" s="40">
        <v>0</v>
      </c>
      <c r="Q72" s="41">
        <v>0</v>
      </c>
      <c r="R72" s="41">
        <v>0</v>
      </c>
      <c r="S72" s="40">
        <v>0</v>
      </c>
      <c r="T72" s="35"/>
      <c r="U72" s="30" t="s">
        <v>202</v>
      </c>
    </row>
    <row r="73" spans="1:21" ht="99.75" x14ac:dyDescent="0.25">
      <c r="A73" s="38" t="s">
        <v>295</v>
      </c>
      <c r="B73" s="35" t="s">
        <v>230</v>
      </c>
      <c r="C73" s="35" t="s">
        <v>296</v>
      </c>
      <c r="D73" s="30" t="s">
        <v>21</v>
      </c>
      <c r="E73" s="35" t="s">
        <v>56</v>
      </c>
      <c r="F73" s="35" t="s">
        <v>48</v>
      </c>
      <c r="G73" s="35" t="s">
        <v>24</v>
      </c>
      <c r="H73" s="35" t="s">
        <v>58</v>
      </c>
      <c r="I73" s="35" t="s">
        <v>42</v>
      </c>
      <c r="J73" s="35" t="s">
        <v>138</v>
      </c>
      <c r="K73" s="36" t="s">
        <v>225</v>
      </c>
      <c r="L73" s="40">
        <v>9000000</v>
      </c>
      <c r="M73" s="41">
        <v>9000000</v>
      </c>
      <c r="N73" s="41">
        <v>0</v>
      </c>
      <c r="O73" s="40">
        <v>0</v>
      </c>
      <c r="P73" s="40">
        <v>0</v>
      </c>
      <c r="Q73" s="41">
        <v>0</v>
      </c>
      <c r="R73" s="41">
        <v>0</v>
      </c>
      <c r="S73" s="40">
        <v>0</v>
      </c>
      <c r="T73" s="35" t="s">
        <v>316</v>
      </c>
      <c r="U73" s="30" t="s">
        <v>202</v>
      </c>
    </row>
    <row r="74" spans="1:21" x14ac:dyDescent="0.25">
      <c r="L74" s="44"/>
      <c r="M74" s="44"/>
      <c r="N74" s="44"/>
      <c r="O74" s="44"/>
      <c r="P74" s="44"/>
      <c r="Q74" s="44"/>
      <c r="R74" s="44"/>
      <c r="S74" s="44"/>
    </row>
    <row r="75" spans="1:21" x14ac:dyDescent="0.25">
      <c r="L75" s="44"/>
    </row>
  </sheetData>
  <autoFilter ref="A7:U73" xr:uid="{00000000-0001-0000-0000-000000000000}"/>
  <mergeCells count="17">
    <mergeCell ref="U6:U7"/>
    <mergeCell ref="T6:T7"/>
    <mergeCell ref="A6:A7"/>
    <mergeCell ref="B6:B7"/>
    <mergeCell ref="C6:C7"/>
    <mergeCell ref="D6:D7"/>
    <mergeCell ref="E6:E7"/>
    <mergeCell ref="F6:F7"/>
    <mergeCell ref="L6:N6"/>
    <mergeCell ref="O6:O7"/>
    <mergeCell ref="P6:R6"/>
    <mergeCell ref="S6:S7"/>
    <mergeCell ref="G6:G7"/>
    <mergeCell ref="H6:H7"/>
    <mergeCell ref="I6:I7"/>
    <mergeCell ref="J6:J7"/>
    <mergeCell ref="K6:K7"/>
  </mergeCells>
  <pageMargins left="0.70866141732283472" right="0.70866141732283472" top="0.74803149606299213" bottom="0.74803149606299213" header="0.31496062992125984" footer="0.31496062992125984"/>
  <pageSetup paperSize="9" scale="31" fitToHeight="0" orientation="landscape" horizontalDpi="1200" verticalDpi="1200" r:id="rId1"/>
  <headerFooter>
    <oddFooter>Strana &amp;P z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2</vt:i4>
      </vt:variant>
    </vt:vector>
  </HeadingPairs>
  <TitlesOfParts>
    <vt:vector size="3" baseType="lpstr">
      <vt:lpstr>HMG_2025_v_6_2</vt:lpstr>
      <vt:lpstr>HMG_2025_v_6_2!Názvy_tlače</vt:lpstr>
      <vt:lpstr>HMG_2025_v_6_2!Oblasť_tlače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Kollár, Jakub</dc:creator>
  <cp:lastModifiedBy>Kollár, Jakub</cp:lastModifiedBy>
  <cp:lastPrinted>2025-10-16T14:23:18Z</cp:lastPrinted>
  <dcterms:created xsi:type="dcterms:W3CDTF">2025-07-28T08:16:33Z</dcterms:created>
  <dcterms:modified xsi:type="dcterms:W3CDTF">2025-10-20T12:00:26Z</dcterms:modified>
</cp:coreProperties>
</file>